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ll\Desktop\"/>
    </mc:Choice>
  </mc:AlternateContent>
  <xr:revisionPtr revIDLastSave="0" documentId="13_ncr:1_{05A8D6F8-A10A-4454-80C7-775D9E054234}" xr6:coauthVersionLast="36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業務日誌 " sheetId="40" r:id="rId1"/>
    <sheet name="業務日誌  (記載例)" sheetId="37" r:id="rId2"/>
    <sheet name="プルダウンリスト" sheetId="36" r:id="rId3"/>
    <sheet name="Sheet1" sheetId="41" r:id="rId4"/>
  </sheets>
  <definedNames>
    <definedName name="_xlnm.Print_Area" localSheetId="0">'業務日誌 '!$A$1:$Q$39</definedName>
    <definedName name="_xlnm.Print_Area" localSheetId="1">'業務日誌  (記載例)'!$A$1:$Q$35</definedName>
  </definedNames>
  <calcPr calcId="191029"/>
</workbook>
</file>

<file path=xl/calcChain.xml><?xml version="1.0" encoding="utf-8"?>
<calcChain xmlns="http://schemas.openxmlformats.org/spreadsheetml/2006/main">
  <c r="O10" i="37" l="1"/>
  <c r="N35" i="40" l="1"/>
  <c r="O30" i="37" l="1"/>
  <c r="I32" i="37" s="1"/>
  <c r="N32" i="3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UG Murata</author>
    <author>BPC163088</author>
  </authors>
  <commentList>
    <comment ref="J2" authorId="0" shapeId="0" xr:uid="{51DBD127-6236-4903-A507-EE8DE21C6008}">
      <text>
        <r>
          <rPr>
            <b/>
            <sz val="11"/>
            <color indexed="81"/>
            <rFont val="MS P ゴシック"/>
            <family val="3"/>
            <charset val="128"/>
          </rPr>
          <t>オレンジ部分は必ず入力</t>
        </r>
      </text>
    </comment>
    <comment ref="M7" authorId="0" shapeId="0" xr:uid="{865DA117-AD45-4A7C-8824-A545C8899180}">
      <text>
        <r>
          <rPr>
            <b/>
            <sz val="11"/>
            <color indexed="81"/>
            <rFont val="MS P ゴシック"/>
            <family val="3"/>
            <charset val="128"/>
          </rPr>
          <t>財務部:</t>
        </r>
        <r>
          <rPr>
            <sz val="11"/>
            <color indexed="81"/>
            <rFont val="MS P ゴシック"/>
            <family val="3"/>
            <charset val="128"/>
          </rPr>
          <t xml:space="preserve">
令和7年度より各部から「会議費」の計上は2時間を超える会議以外ではありません</t>
        </r>
      </text>
    </comment>
    <comment ref="P37" authorId="0" shapeId="0" xr:uid="{BB6A18F6-786D-4284-AB33-3D2FF9DFA2C5}">
      <text>
        <r>
          <rPr>
            <b/>
            <sz val="11"/>
            <color indexed="81"/>
            <rFont val="MS P ゴシック"/>
            <family val="3"/>
            <charset val="128"/>
          </rPr>
          <t>オレンジ部分は必ず入力</t>
        </r>
      </text>
    </comment>
    <comment ref="B38" authorId="1" shapeId="0" xr:uid="{00000000-0006-0000-0200-000001000000}">
      <text>
        <r>
          <rPr>
            <b/>
            <sz val="11"/>
            <color indexed="81"/>
            <rFont val="MS P ゴシック"/>
            <family val="3"/>
            <charset val="128"/>
          </rPr>
          <t>奇数月末〆で担当財務部員へ
①データで提出
②業務日誌原本を印刷し、領収書原本とともに郵送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UG Murata</author>
    <author>村田雄二</author>
  </authors>
  <commentList>
    <comment ref="P4" authorId="0" shapeId="0" xr:uid="{7C2CC0E8-55CF-4C6C-9770-9AA169D71A41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オレンジ部分は入力がないと塗りつぶしは消えません</t>
        </r>
      </text>
    </comment>
    <comment ref="C5" authorId="1" shapeId="0" xr:uid="{00000000-0006-0000-0300-00000100000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予算執行のあった業務日誌に業務日誌通し番号を記載</t>
        </r>
      </text>
    </comment>
    <comment ref="Q8" authorId="1" shapeId="0" xr:uid="{00000000-0006-0000-0300-00000200000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通し番号で記載
領収書にも同番号記載</t>
        </r>
      </text>
    </comment>
    <comment ref="M10" authorId="0" shapeId="0" xr:uid="{52B6CCC0-9EF6-4A4E-B746-035011B541BF}">
      <text>
        <r>
          <rPr>
            <b/>
            <sz val="9"/>
            <color indexed="81"/>
            <rFont val="MS P ゴシック"/>
            <family val="3"/>
            <charset val="128"/>
          </rPr>
          <t>UG Murata:</t>
        </r>
        <r>
          <rPr>
            <sz val="9"/>
            <color indexed="81"/>
            <rFont val="MS P ゴシック"/>
            <family val="3"/>
            <charset val="128"/>
          </rPr>
          <t xml:space="preserve">
新たに「諸謝金」が勘定項目に追加されています</t>
        </r>
      </text>
    </comment>
    <comment ref="M12" authorId="0" shapeId="0" xr:uid="{C7BACEDA-1992-4743-B2A9-66A7CE72992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講師の交通費とスタッフの交通費は分けて記載</t>
        </r>
      </text>
    </comment>
    <comment ref="D31" authorId="1" shapeId="0" xr:uid="{00000000-0006-0000-0300-00000400000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該当年度の収支予算書の予算額を記載</t>
        </r>
      </text>
    </comment>
    <comment ref="D32" authorId="1" shapeId="0" xr:uid="{00000000-0006-0000-0300-00000500000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前回業務日誌の残高を反映</t>
        </r>
      </text>
    </comment>
  </commentList>
</comments>
</file>

<file path=xl/sharedStrings.xml><?xml version="1.0" encoding="utf-8"?>
<sst xmlns="http://schemas.openxmlformats.org/spreadsheetml/2006/main" count="135" uniqueCount="103">
  <si>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</si>
  <si>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</si>
  <si>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</si>
  <si>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金　額</t>
    <rPh sb="0" eb="1">
      <t>キン</t>
    </rPh>
    <rPh sb="2" eb="3">
      <t>ガク</t>
    </rPh>
    <phoneticPr fontId="2"/>
  </si>
  <si>
    <t>円</t>
    <rPh sb="0" eb="1">
      <t>エン</t>
    </rPh>
    <phoneticPr fontId="2"/>
  </si>
  <si>
    <t>残高</t>
    <rPh sb="0" eb="2">
      <t>ザンダカ</t>
    </rPh>
    <phoneticPr fontId="2"/>
  </si>
  <si>
    <t>領収書No.</t>
    <rPh sb="0" eb="3">
      <t>リョウシュウショ</t>
    </rPh>
    <phoneticPr fontId="2"/>
  </si>
  <si>
    <t>事業番号 ：</t>
    <rPh sb="0" eb="1">
      <t>コト</t>
    </rPh>
    <rPh sb="1" eb="2">
      <t>ギョウ</t>
    </rPh>
    <rPh sb="2" eb="3">
      <t>バン</t>
    </rPh>
    <rPh sb="3" eb="4">
      <t>ゴウ</t>
    </rPh>
    <phoneticPr fontId="2"/>
  </si>
  <si>
    <t>勘定項目</t>
    <rPh sb="0" eb="2">
      <t>カンジョウ</t>
    </rPh>
    <rPh sb="2" eb="4">
      <t>コウモク</t>
    </rPh>
    <phoneticPr fontId="2"/>
  </si>
  <si>
    <t>小　　　　　　　　　　　　計</t>
    <rPh sb="0" eb="1">
      <t>ショウ</t>
    </rPh>
    <rPh sb="13" eb="14">
      <t>ケイ</t>
    </rPh>
    <phoneticPr fontId="2"/>
  </si>
  <si>
    <t>摘　　　　　　要</t>
    <rPh sb="0" eb="1">
      <t>チャク</t>
    </rPh>
    <rPh sb="7" eb="8">
      <t>ヨウ</t>
    </rPh>
    <phoneticPr fontId="2"/>
  </si>
  <si>
    <t>事業年間総予算額</t>
    <rPh sb="0" eb="2">
      <t>ジギョウ</t>
    </rPh>
    <rPh sb="2" eb="4">
      <t>ネンカン</t>
    </rPh>
    <rPh sb="4" eb="5">
      <t>ソウ</t>
    </rPh>
    <rPh sb="5" eb="7">
      <t>ヨサン</t>
    </rPh>
    <rPh sb="7" eb="8">
      <t>ガク</t>
    </rPh>
    <phoneticPr fontId="2"/>
  </si>
  <si>
    <t>No.</t>
    <phoneticPr fontId="2"/>
  </si>
  <si>
    <t>=</t>
    <phoneticPr fontId="2"/>
  </si>
  <si>
    <t>担当局長</t>
  </si>
  <si>
    <t>担当理事</t>
  </si>
  <si>
    <t>担当部長</t>
  </si>
  <si>
    <t>担当
部・委員会</t>
    <rPh sb="0" eb="2">
      <t>タントウ</t>
    </rPh>
    <rPh sb="3" eb="4">
      <t>ブ</t>
    </rPh>
    <rPh sb="5" eb="8">
      <t>イインカイ</t>
    </rPh>
    <phoneticPr fontId="2"/>
  </si>
  <si>
    <t>事業番号</t>
    <rPh sb="0" eb="2">
      <t>ジギョウ</t>
    </rPh>
    <rPh sb="2" eb="4">
      <t>バンゴウ</t>
    </rPh>
    <phoneticPr fontId="2"/>
  </si>
  <si>
    <t>業　務　日　誌</t>
    <rPh sb="0" eb="1">
      <t>ギョウ</t>
    </rPh>
    <rPh sb="2" eb="3">
      <t>ツトム</t>
    </rPh>
    <rPh sb="4" eb="5">
      <t>ニチ</t>
    </rPh>
    <rPh sb="6" eb="7">
      <t>シ</t>
    </rPh>
    <phoneticPr fontId="2"/>
  </si>
  <si>
    <t xml:space="preserve">円 </t>
    <rPh sb="0" eb="1">
      <t>エン</t>
    </rPh>
    <phoneticPr fontId="2"/>
  </si>
  <si>
    <t>―</t>
    <phoneticPr fontId="2"/>
  </si>
  <si>
    <t>前回残高</t>
    <rPh sb="0" eb="2">
      <t>ゼンカイ</t>
    </rPh>
    <rPh sb="2" eb="3">
      <t>ザン</t>
    </rPh>
    <rPh sb="3" eb="4">
      <t>タカ</t>
    </rPh>
    <phoneticPr fontId="2"/>
  </si>
  <si>
    <t>総務部</t>
    <rPh sb="0" eb="2">
      <t>ソウム</t>
    </rPh>
    <rPh sb="2" eb="3">
      <t>ブ</t>
    </rPh>
    <phoneticPr fontId="2"/>
  </si>
  <si>
    <t>総務部(新人ｶﾞｲﾀﾞﾝｽ)</t>
    <rPh sb="0" eb="2">
      <t>ソウム</t>
    </rPh>
    <rPh sb="2" eb="3">
      <t>ブ</t>
    </rPh>
    <rPh sb="4" eb="6">
      <t>シンジン</t>
    </rPh>
    <phoneticPr fontId="2"/>
  </si>
  <si>
    <t>旅費交通費</t>
    <rPh sb="0" eb="2">
      <t>リョヒ</t>
    </rPh>
    <rPh sb="2" eb="5">
      <t>コウツウヒ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</si>
  <si>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</si>
  <si>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ﾌﾟﾙﾀﾞｳﾝﾘｽﾄの追加、変更はこちらの画面で行ってください。</t>
    <rPh sb="11" eb="13">
      <t>ツイカ</t>
    </rPh>
    <rPh sb="14" eb="16">
      <t>ヘンコウ</t>
    </rPh>
    <rPh sb="21" eb="23">
      <t>ガメン</t>
    </rPh>
    <rPh sb="24" eb="25">
      <t>オコナ</t>
    </rPh>
    <phoneticPr fontId="2"/>
  </si>
  <si>
    <t>財務部</t>
    <rPh sb="0" eb="2">
      <t>ザイム</t>
    </rPh>
    <rPh sb="2" eb="3">
      <t>ブ</t>
    </rPh>
    <phoneticPr fontId="2"/>
  </si>
  <si>
    <t>空白を開けずに続きから入力して頂きますと、会議録・業務日誌に反映されます。</t>
    <rPh sb="0" eb="2">
      <t>クウハク</t>
    </rPh>
    <rPh sb="3" eb="4">
      <t>ア</t>
    </rPh>
    <rPh sb="7" eb="8">
      <t>ツヅ</t>
    </rPh>
    <rPh sb="11" eb="13">
      <t>ニュウリョク</t>
    </rPh>
    <rPh sb="15" eb="16">
      <t>イタダ</t>
    </rPh>
    <rPh sb="21" eb="24">
      <t>カイギロク</t>
    </rPh>
    <rPh sb="25" eb="27">
      <t>ギョウム</t>
    </rPh>
    <rPh sb="27" eb="29">
      <t>ニッシ</t>
    </rPh>
    <rPh sb="30" eb="32">
      <t>ハンエイ</t>
    </rPh>
    <phoneticPr fontId="2"/>
  </si>
  <si>
    <t>組織部</t>
    <rPh sb="0" eb="2">
      <t>ソシキ</t>
    </rPh>
    <rPh sb="2" eb="3">
      <t>ブ</t>
    </rPh>
    <phoneticPr fontId="2"/>
  </si>
  <si>
    <t>削除する場合は、ｾﾙを削除してください。</t>
    <rPh sb="0" eb="2">
      <t>サクジョ</t>
    </rPh>
    <rPh sb="4" eb="6">
      <t>バアイ</t>
    </rPh>
    <rPh sb="11" eb="13">
      <t>サクジョ</t>
    </rPh>
    <phoneticPr fontId="2"/>
  </si>
  <si>
    <t>間に空白行があれば、ﾌﾟﾙﾀﾞｳﾝﾘｽﾄを使用する際に空白行が反映されます。</t>
    <rPh sb="0" eb="1">
      <t>アイダ</t>
    </rPh>
    <rPh sb="2" eb="4">
      <t>クウハク</t>
    </rPh>
    <rPh sb="4" eb="5">
      <t>ギョウ</t>
    </rPh>
    <rPh sb="21" eb="23">
      <t>シヨウ</t>
    </rPh>
    <rPh sb="25" eb="26">
      <t>サイ</t>
    </rPh>
    <rPh sb="27" eb="29">
      <t>クウハク</t>
    </rPh>
    <rPh sb="29" eb="30">
      <t>ギョウ</t>
    </rPh>
    <rPh sb="31" eb="33">
      <t>ハンエイ</t>
    </rPh>
    <phoneticPr fontId="2"/>
  </si>
  <si>
    <t>広報部</t>
    <rPh sb="0" eb="2">
      <t>コウホウ</t>
    </rPh>
    <rPh sb="2" eb="3">
      <t>ブ</t>
    </rPh>
    <phoneticPr fontId="2"/>
  </si>
  <si>
    <t>賃借料</t>
    <rPh sb="0" eb="3">
      <t>チンシャクリョウ</t>
    </rPh>
    <phoneticPr fontId="2"/>
  </si>
  <si>
    <t>支払手数料</t>
    <rPh sb="0" eb="2">
      <t>シハラ</t>
    </rPh>
    <rPh sb="2" eb="5">
      <t>テスウリョウ</t>
    </rPh>
    <phoneticPr fontId="2"/>
  </si>
  <si>
    <t>広告宣伝費</t>
    <rPh sb="0" eb="2">
      <t>コウコク</t>
    </rPh>
    <rPh sb="2" eb="5">
      <t>センデンヒ</t>
    </rPh>
    <phoneticPr fontId="2"/>
  </si>
  <si>
    <t>発送費</t>
    <rPh sb="0" eb="2">
      <t>ハッソウ</t>
    </rPh>
    <rPh sb="2" eb="3">
      <t>ヒ</t>
    </rPh>
    <phoneticPr fontId="2"/>
  </si>
  <si>
    <t>講師料</t>
    <rPh sb="0" eb="3">
      <t>コウシリョウ</t>
    </rPh>
    <phoneticPr fontId="2"/>
  </si>
  <si>
    <t>講師交通費</t>
    <rPh sb="0" eb="2">
      <t>コウシ</t>
    </rPh>
    <rPh sb="2" eb="5">
      <t>コウツウヒ</t>
    </rPh>
    <phoneticPr fontId="2"/>
  </si>
  <si>
    <t>選挙管理委員会</t>
    <rPh sb="0" eb="2">
      <t>センキョ</t>
    </rPh>
    <rPh sb="2" eb="4">
      <t>カンリ</t>
    </rPh>
    <rPh sb="4" eb="7">
      <t>イインカイ</t>
    </rPh>
    <phoneticPr fontId="2"/>
  </si>
  <si>
    <t>原稿料</t>
    <rPh sb="0" eb="3">
      <t>ゲンコウリョウ</t>
    </rPh>
    <phoneticPr fontId="2"/>
  </si>
  <si>
    <t>公益事業部</t>
    <rPh sb="0" eb="2">
      <t>コウエキ</t>
    </rPh>
    <rPh sb="2" eb="4">
      <t>ジギョウ</t>
    </rPh>
    <rPh sb="4" eb="5">
      <t>ブ</t>
    </rPh>
    <phoneticPr fontId="2"/>
  </si>
  <si>
    <t>地域包括ケア推進委員会</t>
    <rPh sb="0" eb="2">
      <t>チイキ</t>
    </rPh>
    <rPh sb="2" eb="4">
      <t>ホウカツ</t>
    </rPh>
    <rPh sb="6" eb="8">
      <t>スイシン</t>
    </rPh>
    <rPh sb="8" eb="11">
      <t>イインカイ</t>
    </rPh>
    <phoneticPr fontId="2"/>
  </si>
  <si>
    <t>雑費</t>
    <rPh sb="0" eb="2">
      <t>ザッピ</t>
    </rPh>
    <phoneticPr fontId="2"/>
  </si>
  <si>
    <t>学校保健活動委員会</t>
    <rPh sb="0" eb="2">
      <t>ガッコウ</t>
    </rPh>
    <rPh sb="2" eb="4">
      <t>ホケン</t>
    </rPh>
    <rPh sb="4" eb="6">
      <t>カツドウ</t>
    </rPh>
    <rPh sb="6" eb="9">
      <t>イインカイ</t>
    </rPh>
    <phoneticPr fontId="2"/>
  </si>
  <si>
    <t>災害対策部</t>
    <rPh sb="0" eb="5">
      <t>サイガイタイサクブ</t>
    </rPh>
    <phoneticPr fontId="2"/>
  </si>
  <si>
    <t>表彰候補者推薦委員会</t>
    <rPh sb="0" eb="2">
      <t>ヒョウショウ</t>
    </rPh>
    <rPh sb="2" eb="5">
      <t>コウホシャ</t>
    </rPh>
    <rPh sb="5" eb="7">
      <t>スイセン</t>
    </rPh>
    <rPh sb="7" eb="10">
      <t>イインカイ</t>
    </rPh>
    <phoneticPr fontId="2"/>
  </si>
  <si>
    <t>613</t>
    <phoneticPr fontId="2"/>
  </si>
  <si>
    <t>2021年度</t>
    <rPh sb="4" eb="5">
      <t>トシ</t>
    </rPh>
    <rPh sb="5" eb="6">
      <t>タビ</t>
    </rPh>
    <phoneticPr fontId="2"/>
  </si>
  <si>
    <t>３</t>
    <phoneticPr fontId="2"/>
  </si>
  <si>
    <t>９</t>
    <phoneticPr fontId="2"/>
  </si>
  <si>
    <t>１</t>
    <phoneticPr fontId="2"/>
  </si>
  <si>
    <t>８</t>
    <phoneticPr fontId="2"/>
  </si>
  <si>
    <t>会議参加費（7/29分　5名分）</t>
    <rPh sb="0" eb="5">
      <t>カイギサンカヒ</t>
    </rPh>
    <rPh sb="10" eb="11">
      <t>ブン</t>
    </rPh>
    <rPh sb="13" eb="14">
      <t>メイ</t>
    </rPh>
    <rPh sb="14" eb="15">
      <t>ブン</t>
    </rPh>
    <phoneticPr fontId="2"/>
  </si>
  <si>
    <t>２２</t>
    <phoneticPr fontId="2"/>
  </si>
  <si>
    <t>パンフレット郵送費（100部）</t>
    <rPh sb="6" eb="9">
      <t>ユウソウヒ</t>
    </rPh>
    <rPh sb="13" eb="14">
      <t>ブ</t>
    </rPh>
    <phoneticPr fontId="2"/>
  </si>
  <si>
    <t>10</t>
    <phoneticPr fontId="2"/>
  </si>
  <si>
    <t>岩見大輔</t>
    <rPh sb="0" eb="4">
      <t>イワミダイスケ</t>
    </rPh>
    <phoneticPr fontId="2"/>
  </si>
  <si>
    <t>加藤良一</t>
    <rPh sb="0" eb="4">
      <t>カトウリョウイチ</t>
    </rPh>
    <phoneticPr fontId="2"/>
  </si>
  <si>
    <t>村田雄二</t>
    <rPh sb="0" eb="2">
      <t>ムラタ</t>
    </rPh>
    <rPh sb="2" eb="4">
      <t>ユウジ</t>
    </rPh>
    <phoneticPr fontId="2"/>
  </si>
  <si>
    <t>財務部</t>
    <rPh sb="0" eb="3">
      <t>ザイムブ</t>
    </rPh>
    <phoneticPr fontId="2"/>
  </si>
  <si>
    <t>2025年度</t>
    <rPh sb="4" eb="5">
      <t>トシ</t>
    </rPh>
    <rPh sb="5" eb="6">
      <t>タビ</t>
    </rPh>
    <phoneticPr fontId="2"/>
  </si>
  <si>
    <t>会議実施</t>
    <rPh sb="0" eb="2">
      <t>カイギ</t>
    </rPh>
    <rPh sb="2" eb="4">
      <t>ジッシ</t>
    </rPh>
    <phoneticPr fontId="2"/>
  </si>
  <si>
    <t>有無</t>
    <rPh sb="0" eb="2">
      <t>ウム</t>
    </rPh>
    <phoneticPr fontId="2"/>
  </si>
  <si>
    <t>会議録</t>
    <rPh sb="0" eb="3">
      <t>カイギロク</t>
    </rPh>
    <phoneticPr fontId="2"/>
  </si>
  <si>
    <t>2</t>
    <phoneticPr fontId="2"/>
  </si>
  <si>
    <t>2</t>
    <phoneticPr fontId="2"/>
  </si>
  <si>
    <t>講師料</t>
  </si>
  <si>
    <t>講習会講師料</t>
    <rPh sb="0" eb="5">
      <t>コウシュウカイコウシ</t>
    </rPh>
    <rPh sb="5" eb="6">
      <t>リョウ</t>
    </rPh>
    <phoneticPr fontId="2"/>
  </si>
  <si>
    <t>講習会飲食代（7名分）</t>
    <rPh sb="0" eb="3">
      <t>コウシュウカイ</t>
    </rPh>
    <rPh sb="3" eb="6">
      <t>インショクダイ</t>
    </rPh>
    <rPh sb="8" eb="10">
      <t>メイブン</t>
    </rPh>
    <phoneticPr fontId="2"/>
  </si>
  <si>
    <t>運営スタッフ費(6名分/1-3時間）</t>
    <rPh sb="0" eb="2">
      <t>ウンエイ</t>
    </rPh>
    <rPh sb="6" eb="7">
      <t>ヒ</t>
    </rPh>
    <rPh sb="9" eb="11">
      <t>メイブン</t>
    </rPh>
    <rPh sb="15" eb="17">
      <t>ジカン</t>
    </rPh>
    <phoneticPr fontId="2"/>
  </si>
  <si>
    <t>講師交通費</t>
  </si>
  <si>
    <t>講師交通費</t>
    <rPh sb="0" eb="5">
      <t>コウシコウツウヒ</t>
    </rPh>
    <phoneticPr fontId="2"/>
  </si>
  <si>
    <t>スタッフ交通費（6名分）</t>
    <rPh sb="4" eb="7">
      <t>コウツウヒ</t>
    </rPh>
    <rPh sb="9" eb="11">
      <t>メイブン</t>
    </rPh>
    <phoneticPr fontId="2"/>
  </si>
  <si>
    <t>振込手数料</t>
    <rPh sb="0" eb="5">
      <t>フリコミテスウリョウ</t>
    </rPh>
    <phoneticPr fontId="2"/>
  </si>
  <si>
    <t>諸謝金</t>
    <rPh sb="0" eb="3">
      <t>ショシャキン</t>
    </rPh>
    <phoneticPr fontId="2"/>
  </si>
  <si>
    <t>会議費</t>
  </si>
  <si>
    <t>消耗品費</t>
    <rPh sb="0" eb="2">
      <t>ショウモウ</t>
    </rPh>
    <rPh sb="2" eb="3">
      <t>ヒン</t>
    </rPh>
    <rPh sb="3" eb="4">
      <t>ヒ</t>
    </rPh>
    <phoneticPr fontId="2"/>
  </si>
  <si>
    <t>発送費</t>
  </si>
  <si>
    <t>旅費交通費</t>
    <rPh sb="0" eb="2">
      <t>リョヒ</t>
    </rPh>
    <phoneticPr fontId="2"/>
  </si>
  <si>
    <t>印刷製本費</t>
    <rPh sb="2" eb="4">
      <t>セイホン</t>
    </rPh>
    <phoneticPr fontId="2"/>
  </si>
  <si>
    <t>諸謝金</t>
    <rPh sb="0" eb="3">
      <t>ショシャキン</t>
    </rPh>
    <phoneticPr fontId="19"/>
  </si>
  <si>
    <t>支払手数料</t>
    <rPh sb="0" eb="2">
      <t>シハライ</t>
    </rPh>
    <phoneticPr fontId="2"/>
  </si>
  <si>
    <t>雑費</t>
  </si>
  <si>
    <t>交際費</t>
  </si>
  <si>
    <t>保険料</t>
    <rPh sb="0" eb="3">
      <t>ホケンリョウ</t>
    </rPh>
    <phoneticPr fontId="2"/>
  </si>
  <si>
    <t>慶弔費</t>
  </si>
  <si>
    <t>給料手当</t>
  </si>
  <si>
    <t>会費</t>
  </si>
  <si>
    <t>光熱水料費</t>
    <rPh sb="0" eb="2">
      <t>コウネツ</t>
    </rPh>
    <rPh sb="2" eb="3">
      <t>スイ</t>
    </rPh>
    <rPh sb="3" eb="4">
      <t>リョウ</t>
    </rPh>
    <rPh sb="4" eb="5">
      <t>ヒ</t>
    </rPh>
    <phoneticPr fontId="2"/>
  </si>
  <si>
    <t>福利厚生費</t>
  </si>
  <si>
    <t>備品購入費</t>
  </si>
  <si>
    <t>減価償却費</t>
  </si>
  <si>
    <t>法定福利費</t>
  </si>
  <si>
    <t>租税公課</t>
  </si>
  <si>
    <t>支払分担金</t>
    <rPh sb="0" eb="2">
      <t>シハラ</t>
    </rPh>
    <rPh sb="2" eb="5">
      <t>ブンタンキン</t>
    </rPh>
    <phoneticPr fontId="2"/>
  </si>
  <si>
    <t>積立金</t>
  </si>
  <si>
    <t>予備費</t>
  </si>
  <si>
    <t>有</t>
    <rPh sb="0" eb="1">
      <t>アリ</t>
    </rPh>
    <phoneticPr fontId="2"/>
  </si>
  <si>
    <t>無</t>
    <rPh sb="0" eb="1">
      <t>ナシ</t>
    </rPh>
    <phoneticPr fontId="2"/>
  </si>
  <si>
    <t>済</t>
    <rPh sb="0" eb="1">
      <t>スミ</t>
    </rPh>
    <phoneticPr fontId="2"/>
  </si>
  <si>
    <t>未</t>
    <rPh sb="0" eb="1">
      <t>ミ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</si>
</sst>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0_ ;[Red]\-#,##0\ "/>
  </numFmts>
  <fonts count="2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明朝"/>
      <family val="1"/>
      <charset val="128"/>
    </font>
    <font>
      <sz val="7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MS PMincho"/>
      <family val="34"/>
      <charset val="128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ajor"/>
    </font>
    <font>
      <b/>
      <sz val="11"/>
      <color indexed="81"/>
      <name val="MS P ゴシック"/>
      <family val="3"/>
      <charset val="128"/>
    </font>
    <font>
      <sz val="11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505050"/>
      </bottom>
      <diagonal/>
    </border>
    <border>
      <left/>
      <right/>
      <top style="thin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18" fillId="0" borderId="0">
      <alignment vertical="center"/>
    </xf>
    <xf numFmtId="38" fontId="1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94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3" fontId="5" fillId="0" borderId="0" xfId="0" applyNumberFormat="1" applyFont="1" applyAlignment="1">
      <alignment horizontal="right" vertical="center"/>
    </xf>
    <xf numFmtId="0" fontId="5" fillId="0" borderId="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wrapText="1"/>
    </xf>
    <xf numFmtId="0" fontId="10" fillId="0" borderId="5" xfId="0" applyFont="1" applyBorder="1" applyAlignment="1">
      <alignment horizontal="center" vertical="top" wrapText="1"/>
    </xf>
    <xf numFmtId="49" fontId="3" fillId="0" borderId="0" xfId="0" applyNumberFormat="1" applyFont="1" applyAlignment="1">
      <alignment horizontal="right" vertical="center"/>
    </xf>
    <xf numFmtId="49" fontId="3" fillId="0" borderId="3" xfId="0" applyNumberFormat="1" applyFont="1" applyBorder="1" applyAlignment="1">
      <alignment horizontal="right" vertical="center"/>
    </xf>
    <xf numFmtId="49" fontId="3" fillId="0" borderId="2" xfId="0" applyNumberFormat="1" applyFont="1" applyBorder="1" applyAlignment="1">
      <alignment horizontal="right" vertical="center"/>
    </xf>
    <xf numFmtId="49" fontId="3" fillId="0" borderId="1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/>
    <xf numFmtId="0" fontId="13" fillId="0" borderId="0" xfId="0" applyFont="1"/>
    <xf numFmtId="0" fontId="14" fillId="0" borderId="0" xfId="0" applyFont="1"/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77" fontId="5" fillId="0" borderId="0" xfId="1" applyNumberFormat="1" applyFont="1" applyAlignment="1">
      <alignment horizontal="right" vertical="center"/>
    </xf>
    <xf numFmtId="38" fontId="5" fillId="0" borderId="0" xfId="1" applyFont="1" applyBorder="1" applyAlignment="1">
      <alignment horizontal="right" vertical="center"/>
    </xf>
    <xf numFmtId="38" fontId="5" fillId="0" borderId="0" xfId="1" applyFont="1" applyAlignment="1">
      <alignment horizontal="right" vertical="center"/>
    </xf>
    <xf numFmtId="0" fontId="20" fillId="0" borderId="0" xfId="5" applyFont="1" applyBorder="1" applyAlignment="1">
      <alignment horizontal="left" vertical="center"/>
    </xf>
    <xf numFmtId="0" fontId="20" fillId="0" borderId="0" xfId="5" applyFont="1" applyFill="1" applyBorder="1" applyAlignment="1">
      <alignment horizontal="left" vertical="center"/>
    </xf>
    <xf numFmtId="0" fontId="1" fillId="0" borderId="0" xfId="0" applyFont="1"/>
    <xf numFmtId="0" fontId="5" fillId="0" borderId="2" xfId="0" applyFont="1" applyFill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176" fontId="5" fillId="0" borderId="5" xfId="1" applyNumberFormat="1" applyFont="1" applyBorder="1" applyAlignment="1">
      <alignment horizontal="right" vertical="center"/>
    </xf>
    <xf numFmtId="176" fontId="5" fillId="0" borderId="10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7" fontId="5" fillId="0" borderId="0" xfId="1" applyNumberFormat="1" applyFont="1" applyAlignment="1">
      <alignment horizontal="center" vertical="center"/>
    </xf>
    <xf numFmtId="38" fontId="5" fillId="0" borderId="0" xfId="1" applyFont="1" applyAlignment="1">
      <alignment horizontal="right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7" fillId="0" borderId="10" xfId="0" applyNumberFormat="1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8" fontId="5" fillId="0" borderId="7" xfId="1" applyFont="1" applyBorder="1" applyAlignment="1">
      <alignment horizontal="right" vertical="center"/>
    </xf>
    <xf numFmtId="0" fontId="3" fillId="0" borderId="0" xfId="0" applyFont="1" applyAlignment="1">
      <alignment horizontal="center" vertical="center" shrinkToFit="1"/>
    </xf>
    <xf numFmtId="38" fontId="5" fillId="0" borderId="0" xfId="1" applyFont="1" applyBorder="1" applyAlignment="1">
      <alignment horizontal="right" vertical="center"/>
    </xf>
    <xf numFmtId="49" fontId="7" fillId="0" borderId="4" xfId="0" applyNumberFormat="1" applyFont="1" applyBorder="1" applyAlignment="1">
      <alignment horizontal="left" vertical="center"/>
    </xf>
    <xf numFmtId="49" fontId="7" fillId="0" borderId="2" xfId="0" applyNumberFormat="1" applyFont="1" applyBorder="1" applyAlignment="1">
      <alignment horizontal="left" vertical="center"/>
    </xf>
    <xf numFmtId="49" fontId="7" fillId="0" borderId="6" xfId="0" applyNumberFormat="1" applyFont="1" applyBorder="1" applyAlignment="1">
      <alignment horizontal="left" vertical="center"/>
    </xf>
    <xf numFmtId="176" fontId="5" fillId="0" borderId="4" xfId="1" applyNumberFormat="1" applyFont="1" applyBorder="1" applyAlignment="1">
      <alignment horizontal="right" vertical="center"/>
    </xf>
    <xf numFmtId="176" fontId="5" fillId="0" borderId="6" xfId="1" applyNumberFormat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5" fillId="0" borderId="8" xfId="1" applyNumberFormat="1" applyFont="1" applyBorder="1" applyAlignment="1">
      <alignment horizontal="right" vertical="center"/>
    </xf>
    <xf numFmtId="176" fontId="5" fillId="0" borderId="9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38" fontId="4" fillId="0" borderId="12" xfId="1" applyFont="1" applyFill="1" applyBorder="1" applyAlignment="1">
      <alignment horizontal="center" vertical="center" shrinkToFit="1"/>
    </xf>
    <xf numFmtId="38" fontId="4" fillId="0" borderId="2" xfId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2" fillId="0" borderId="11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2" fillId="0" borderId="11" xfId="0" applyFont="1" applyFill="1" applyBorder="1" applyAlignment="1">
      <alignment horizontal="left" vertical="center" wrapText="1"/>
    </xf>
    <xf numFmtId="38" fontId="4" fillId="3" borderId="12" xfId="1" applyFont="1" applyFill="1" applyBorder="1" applyAlignment="1">
      <alignment horizontal="center" vertical="center" shrinkToFit="1"/>
    </xf>
    <xf numFmtId="38" fontId="4" fillId="3" borderId="2" xfId="1" applyFont="1" applyFill="1" applyBorder="1" applyAlignment="1">
      <alignment horizontal="center" vertical="center" shrinkToFit="1"/>
    </xf>
    <xf numFmtId="0" fontId="12" fillId="0" borderId="11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 wrapText="1"/>
    </xf>
    <xf numFmtId="38" fontId="3" fillId="0" borderId="12" xfId="1" applyFont="1" applyFill="1" applyBorder="1" applyAlignment="1">
      <alignment horizontal="center" vertical="center" wrapText="1" shrinkToFit="1"/>
    </xf>
    <xf numFmtId="38" fontId="3" fillId="0" borderId="2" xfId="1" applyFont="1" applyFill="1" applyBorder="1" applyAlignment="1">
      <alignment horizontal="center" vertical="center" wrapText="1" shrinkToFit="1"/>
    </xf>
    <xf numFmtId="177" fontId="5" fillId="2" borderId="0" xfId="1" applyNumberFormat="1" applyFont="1" applyFill="1" applyAlignment="1">
      <alignment horizontal="right" vertical="center"/>
    </xf>
    <xf numFmtId="38" fontId="5" fillId="2" borderId="0" xfId="1" applyFont="1" applyFill="1" applyBorder="1" applyAlignment="1">
      <alignment horizontal="right" vertical="center"/>
    </xf>
    <xf numFmtId="38" fontId="5" fillId="2" borderId="0" xfId="1" applyFont="1" applyFill="1" applyAlignment="1">
      <alignment horizontal="right" vertical="center"/>
    </xf>
    <xf numFmtId="38" fontId="3" fillId="2" borderId="0" xfId="1" applyFont="1" applyFill="1" applyBorder="1" applyAlignment="1">
      <alignment horizontal="center" vertical="center"/>
    </xf>
  </cellXfs>
  <cellStyles count="6">
    <cellStyle name="桁区切り" xfId="1" builtinId="6"/>
    <cellStyle name="桁区切り 2" xfId="3" xr:uid="{221B2E09-6D7D-4388-98F3-A09BBA559335}"/>
    <cellStyle name="標準" xfId="0" builtinId="0"/>
    <cellStyle name="標準 2" xfId="4" xr:uid="{A0059B2E-70F9-44CF-9158-0B036B91734A}"/>
    <cellStyle name="標準 3" xfId="2" xr:uid="{BCCF2BA5-213A-4690-9EF3-37B147088B0F}"/>
    <cellStyle name="標準_Sheet1" xfId="5" xr:uid="{D7B1796B-4161-4F7C-8D2E-6A3C39A54923}"/>
  </cellStyles>
  <dxfs count="7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9"/>
  <sheetViews>
    <sheetView tabSelected="1" showWhiteSpace="0" view="pageLayout" zoomScale="90" zoomScaleNormal="100" zoomScaleSheetLayoutView="100" zoomScalePageLayoutView="90" workbookViewId="0">
      <selection activeCell="V11" sqref="V11"/>
    </sheetView>
  </sheetViews>
  <sheetFormatPr defaultColWidth="5" defaultRowHeight="20.25" customHeight="1"/>
  <cols>
    <col min="1" max="7" width="5" style="1"/>
    <col min="8" max="8" width="9.375" style="1" bestFit="1" customWidth="1"/>
    <col min="9" max="16384" width="5" style="1"/>
  </cols>
  <sheetData>
    <row r="1" spans="1:17" ht="20.25" customHeight="1">
      <c r="A1" s="27"/>
      <c r="L1" s="80" t="s">
        <v>14</v>
      </c>
      <c r="M1" s="80"/>
      <c r="N1" s="81"/>
      <c r="O1" s="81"/>
      <c r="P1" s="81"/>
      <c r="Q1" s="81"/>
    </row>
    <row r="2" spans="1:17" ht="20.25" customHeight="1">
      <c r="A2" s="46" t="s">
        <v>7</v>
      </c>
      <c r="B2" s="46"/>
      <c r="C2" s="82"/>
      <c r="D2" s="82"/>
      <c r="E2" s="82"/>
      <c r="F2" s="28"/>
      <c r="G2" s="28"/>
      <c r="I2" s="20"/>
      <c r="J2" s="21"/>
      <c r="K2" s="21"/>
      <c r="L2" s="83" t="s">
        <v>15</v>
      </c>
      <c r="M2" s="83"/>
      <c r="N2" s="81"/>
      <c r="O2" s="81"/>
      <c r="P2" s="81"/>
      <c r="Q2" s="81"/>
    </row>
    <row r="3" spans="1:17" ht="20.25" customHeight="1">
      <c r="A3" s="46"/>
      <c r="B3" s="46"/>
      <c r="C3" s="82"/>
      <c r="D3" s="82"/>
      <c r="E3" s="82"/>
      <c r="F3" s="28"/>
      <c r="G3" s="28"/>
      <c r="H3" s="25"/>
      <c r="I3" s="10"/>
      <c r="J3" s="19"/>
      <c r="K3" s="19"/>
      <c r="L3" s="80" t="s">
        <v>16</v>
      </c>
      <c r="M3" s="80"/>
      <c r="N3" s="81"/>
      <c r="O3" s="81"/>
      <c r="P3" s="81"/>
      <c r="Q3" s="81"/>
    </row>
    <row r="4" spans="1:17" ht="20.25" customHeight="1">
      <c r="A4" s="72" t="s">
        <v>62</v>
      </c>
      <c r="B4" s="72"/>
      <c r="C4" s="72"/>
      <c r="D4" s="73" t="s">
        <v>19</v>
      </c>
      <c r="E4" s="73"/>
      <c r="F4" s="73"/>
      <c r="G4" s="73"/>
      <c r="H4" s="73"/>
      <c r="J4" s="74" t="s">
        <v>17</v>
      </c>
      <c r="K4" s="74"/>
      <c r="L4" s="75"/>
      <c r="M4" s="75"/>
      <c r="N4" s="75"/>
      <c r="O4" s="75"/>
      <c r="P4" s="75"/>
      <c r="Q4" s="75"/>
    </row>
    <row r="5" spans="1:17" ht="20.25" customHeight="1">
      <c r="B5" s="29" t="s">
        <v>12</v>
      </c>
      <c r="C5" s="40"/>
      <c r="D5" s="73"/>
      <c r="E5" s="73"/>
      <c r="F5" s="73"/>
      <c r="G5" s="73"/>
      <c r="H5" s="73"/>
      <c r="J5" s="74"/>
      <c r="K5" s="74"/>
      <c r="L5" s="76"/>
      <c r="M5" s="76"/>
      <c r="N5" s="76"/>
      <c r="O5" s="76"/>
      <c r="P5" s="76"/>
      <c r="Q5" s="76"/>
    </row>
    <row r="7" spans="1:17" ht="20.25" customHeight="1">
      <c r="A7" s="26" t="s">
        <v>0</v>
      </c>
      <c r="B7" s="2" t="s">
        <v>1</v>
      </c>
      <c r="C7" s="26" t="s">
        <v>2</v>
      </c>
      <c r="D7" s="77" t="s">
        <v>10</v>
      </c>
      <c r="E7" s="78"/>
      <c r="F7" s="78"/>
      <c r="G7" s="78"/>
      <c r="H7" s="78"/>
      <c r="I7" s="78"/>
      <c r="J7" s="78"/>
      <c r="K7" s="78"/>
      <c r="L7" s="79"/>
      <c r="M7" s="78" t="s">
        <v>8</v>
      </c>
      <c r="N7" s="78"/>
      <c r="O7" s="77" t="s">
        <v>3</v>
      </c>
      <c r="P7" s="79"/>
      <c r="Q7" s="11" t="s">
        <v>6</v>
      </c>
    </row>
    <row r="8" spans="1:17" ht="20.25" customHeight="1">
      <c r="A8" s="15"/>
      <c r="B8" s="16"/>
      <c r="C8" s="15"/>
      <c r="D8" s="66"/>
      <c r="E8" s="67"/>
      <c r="F8" s="67"/>
      <c r="G8" s="67"/>
      <c r="H8" s="67"/>
      <c r="I8" s="67"/>
      <c r="J8" s="67"/>
      <c r="K8" s="67"/>
      <c r="L8" s="68"/>
      <c r="M8" s="69"/>
      <c r="N8" s="69"/>
      <c r="O8" s="70"/>
      <c r="P8" s="71"/>
      <c r="Q8" s="30"/>
    </row>
    <row r="9" spans="1:17" ht="20.25" customHeight="1">
      <c r="A9" s="15"/>
      <c r="B9" s="16"/>
      <c r="C9" s="15"/>
      <c r="D9" s="66"/>
      <c r="E9" s="67"/>
      <c r="F9" s="67"/>
      <c r="G9" s="67"/>
      <c r="H9" s="67"/>
      <c r="I9" s="67"/>
      <c r="J9" s="67"/>
      <c r="K9" s="67"/>
      <c r="L9" s="68"/>
      <c r="M9" s="52"/>
      <c r="N9" s="53"/>
      <c r="O9" s="44"/>
      <c r="P9" s="45"/>
      <c r="Q9" s="30"/>
    </row>
    <row r="10" spans="1:17" ht="20.25" customHeight="1">
      <c r="A10" s="15"/>
      <c r="B10" s="16"/>
      <c r="C10" s="15"/>
      <c r="D10" s="66"/>
      <c r="E10" s="67"/>
      <c r="F10" s="67"/>
      <c r="G10" s="67"/>
      <c r="H10" s="67"/>
      <c r="I10" s="67"/>
      <c r="J10" s="67"/>
      <c r="K10" s="67"/>
      <c r="L10" s="68"/>
      <c r="M10" s="52"/>
      <c r="N10" s="53"/>
      <c r="O10" s="44"/>
      <c r="P10" s="45"/>
      <c r="Q10" s="30"/>
    </row>
    <row r="11" spans="1:17" ht="20.25" customHeight="1">
      <c r="A11" s="15"/>
      <c r="B11" s="16"/>
      <c r="C11" s="15"/>
      <c r="D11" s="66"/>
      <c r="E11" s="67"/>
      <c r="F11" s="67"/>
      <c r="G11" s="67"/>
      <c r="H11" s="67"/>
      <c r="I11" s="67"/>
      <c r="J11" s="67"/>
      <c r="K11" s="67"/>
      <c r="L11" s="68"/>
      <c r="M11" s="52"/>
      <c r="N11" s="53"/>
      <c r="O11" s="44"/>
      <c r="P11" s="45"/>
      <c r="Q11" s="30"/>
    </row>
    <row r="12" spans="1:17" ht="20.25" customHeight="1">
      <c r="A12" s="15"/>
      <c r="B12" s="16"/>
      <c r="C12" s="15"/>
      <c r="D12" s="66"/>
      <c r="E12" s="67"/>
      <c r="F12" s="67"/>
      <c r="G12" s="67"/>
      <c r="H12" s="67"/>
      <c r="I12" s="67"/>
      <c r="J12" s="67"/>
      <c r="K12" s="67"/>
      <c r="L12" s="68"/>
      <c r="M12" s="52"/>
      <c r="N12" s="53"/>
      <c r="O12" s="44"/>
      <c r="P12" s="45"/>
      <c r="Q12" s="30"/>
    </row>
    <row r="13" spans="1:17" ht="20.25" customHeight="1">
      <c r="A13" s="15"/>
      <c r="B13" s="16"/>
      <c r="C13" s="15"/>
      <c r="D13" s="66"/>
      <c r="E13" s="67"/>
      <c r="F13" s="67"/>
      <c r="G13" s="67"/>
      <c r="H13" s="67"/>
      <c r="I13" s="67"/>
      <c r="J13" s="67"/>
      <c r="K13" s="67"/>
      <c r="L13" s="68"/>
      <c r="M13" s="52"/>
      <c r="N13" s="53"/>
      <c r="O13" s="44"/>
      <c r="P13" s="45"/>
      <c r="Q13" s="31"/>
    </row>
    <row r="14" spans="1:17" ht="20.25" customHeight="1">
      <c r="A14" s="15"/>
      <c r="B14" s="16"/>
      <c r="C14" s="15"/>
      <c r="D14" s="66"/>
      <c r="E14" s="67"/>
      <c r="F14" s="67"/>
      <c r="G14" s="67"/>
      <c r="H14" s="67"/>
      <c r="I14" s="67"/>
      <c r="J14" s="67"/>
      <c r="K14" s="67"/>
      <c r="L14" s="68"/>
      <c r="M14" s="52"/>
      <c r="N14" s="53"/>
      <c r="O14" s="44"/>
      <c r="P14" s="45"/>
      <c r="Q14" s="31"/>
    </row>
    <row r="15" spans="1:17" ht="20.25" customHeight="1">
      <c r="A15" s="15"/>
      <c r="B15" s="16"/>
      <c r="C15" s="15"/>
      <c r="D15" s="66"/>
      <c r="E15" s="67"/>
      <c r="F15" s="67"/>
      <c r="G15" s="67"/>
      <c r="H15" s="67"/>
      <c r="I15" s="67"/>
      <c r="J15" s="67"/>
      <c r="K15" s="67"/>
      <c r="L15" s="68"/>
      <c r="M15" s="52"/>
      <c r="N15" s="53"/>
      <c r="O15" s="44"/>
      <c r="P15" s="45"/>
      <c r="Q15" s="31"/>
    </row>
    <row r="16" spans="1:17" ht="20.25" customHeight="1">
      <c r="A16" s="15"/>
      <c r="B16" s="16"/>
      <c r="C16" s="15"/>
      <c r="D16" s="66"/>
      <c r="E16" s="67"/>
      <c r="F16" s="67"/>
      <c r="G16" s="67"/>
      <c r="H16" s="67"/>
      <c r="I16" s="67"/>
      <c r="J16" s="67"/>
      <c r="K16" s="67"/>
      <c r="L16" s="68"/>
      <c r="M16" s="52"/>
      <c r="N16" s="53"/>
      <c r="O16" s="44"/>
      <c r="P16" s="45"/>
      <c r="Q16" s="31"/>
    </row>
    <row r="17" spans="1:17" ht="20.25" customHeight="1">
      <c r="A17" s="15"/>
      <c r="B17" s="16"/>
      <c r="C17" s="15"/>
      <c r="D17" s="66"/>
      <c r="E17" s="67"/>
      <c r="F17" s="67"/>
      <c r="G17" s="67"/>
      <c r="H17" s="67"/>
      <c r="I17" s="67"/>
      <c r="J17" s="67"/>
      <c r="K17" s="67"/>
      <c r="L17" s="68"/>
      <c r="M17" s="52"/>
      <c r="N17" s="53"/>
      <c r="O17" s="44"/>
      <c r="P17" s="45"/>
      <c r="Q17" s="30"/>
    </row>
    <row r="18" spans="1:17" ht="20.25" customHeight="1">
      <c r="A18" s="15"/>
      <c r="B18" s="16"/>
      <c r="C18" s="15"/>
      <c r="D18" s="49"/>
      <c r="E18" s="50"/>
      <c r="F18" s="50"/>
      <c r="G18" s="50"/>
      <c r="H18" s="50"/>
      <c r="I18" s="50"/>
      <c r="J18" s="50"/>
      <c r="K18" s="50"/>
      <c r="L18" s="51"/>
      <c r="M18" s="52"/>
      <c r="N18" s="53"/>
      <c r="O18" s="44"/>
      <c r="P18" s="45"/>
      <c r="Q18" s="6"/>
    </row>
    <row r="19" spans="1:17" ht="20.25" customHeight="1">
      <c r="A19" s="15"/>
      <c r="B19" s="16"/>
      <c r="C19" s="15"/>
      <c r="D19" s="49"/>
      <c r="E19" s="50"/>
      <c r="F19" s="50"/>
      <c r="G19" s="50"/>
      <c r="H19" s="50"/>
      <c r="I19" s="50"/>
      <c r="J19" s="50"/>
      <c r="K19" s="50"/>
      <c r="L19" s="51"/>
      <c r="M19" s="52"/>
      <c r="N19" s="53"/>
      <c r="O19" s="44"/>
      <c r="P19" s="45"/>
      <c r="Q19" s="6"/>
    </row>
    <row r="20" spans="1:17" ht="20.25" customHeight="1">
      <c r="A20" s="15"/>
      <c r="B20" s="16"/>
      <c r="C20" s="15"/>
      <c r="D20" s="49"/>
      <c r="E20" s="50"/>
      <c r="F20" s="50"/>
      <c r="G20" s="50"/>
      <c r="H20" s="50"/>
      <c r="I20" s="50"/>
      <c r="J20" s="50"/>
      <c r="K20" s="50"/>
      <c r="L20" s="51"/>
      <c r="M20" s="52"/>
      <c r="N20" s="53"/>
      <c r="O20" s="44"/>
      <c r="P20" s="45"/>
      <c r="Q20" s="6"/>
    </row>
    <row r="21" spans="1:17" ht="20.25" customHeight="1">
      <c r="A21" s="15"/>
      <c r="B21" s="16"/>
      <c r="C21" s="15"/>
      <c r="D21" s="49"/>
      <c r="E21" s="50"/>
      <c r="F21" s="50"/>
      <c r="G21" s="50"/>
      <c r="H21" s="50"/>
      <c r="I21" s="50"/>
      <c r="J21" s="50"/>
      <c r="K21" s="50"/>
      <c r="L21" s="51"/>
      <c r="M21" s="52"/>
      <c r="N21" s="53"/>
      <c r="O21" s="44"/>
      <c r="P21" s="45"/>
      <c r="Q21" s="6"/>
    </row>
    <row r="22" spans="1:17" ht="20.25" customHeight="1">
      <c r="A22" s="15"/>
      <c r="B22" s="16"/>
      <c r="C22" s="15"/>
      <c r="D22" s="49"/>
      <c r="E22" s="50"/>
      <c r="F22" s="50"/>
      <c r="G22" s="50"/>
      <c r="H22" s="50"/>
      <c r="I22" s="50"/>
      <c r="J22" s="50"/>
      <c r="K22" s="50"/>
      <c r="L22" s="51"/>
      <c r="M22" s="52"/>
      <c r="N22" s="53"/>
      <c r="O22" s="44"/>
      <c r="P22" s="45"/>
      <c r="Q22" s="6"/>
    </row>
    <row r="23" spans="1:17" ht="20.25" customHeight="1">
      <c r="A23" s="15"/>
      <c r="B23" s="16"/>
      <c r="C23" s="15"/>
      <c r="D23" s="49"/>
      <c r="E23" s="50"/>
      <c r="F23" s="50"/>
      <c r="G23" s="50"/>
      <c r="H23" s="50"/>
      <c r="I23" s="50"/>
      <c r="J23" s="50"/>
      <c r="K23" s="50"/>
      <c r="L23" s="51"/>
      <c r="M23" s="52"/>
      <c r="N23" s="53"/>
      <c r="O23" s="44"/>
      <c r="P23" s="45"/>
      <c r="Q23" s="6"/>
    </row>
    <row r="24" spans="1:17" ht="20.25" customHeight="1">
      <c r="A24" s="15"/>
      <c r="B24" s="16"/>
      <c r="C24" s="15"/>
      <c r="D24" s="49"/>
      <c r="E24" s="50"/>
      <c r="F24" s="50"/>
      <c r="G24" s="50"/>
      <c r="H24" s="50"/>
      <c r="I24" s="50"/>
      <c r="J24" s="50"/>
      <c r="K24" s="50"/>
      <c r="L24" s="51"/>
      <c r="M24" s="52"/>
      <c r="N24" s="53"/>
      <c r="O24" s="44"/>
      <c r="P24" s="45"/>
      <c r="Q24" s="6"/>
    </row>
    <row r="25" spans="1:17" ht="20.25" customHeight="1">
      <c r="A25" s="15"/>
      <c r="B25" s="16"/>
      <c r="C25" s="15"/>
      <c r="D25" s="49"/>
      <c r="E25" s="50"/>
      <c r="F25" s="50"/>
      <c r="G25" s="50"/>
      <c r="H25" s="50"/>
      <c r="I25" s="50"/>
      <c r="J25" s="50"/>
      <c r="K25" s="50"/>
      <c r="L25" s="51"/>
      <c r="M25" s="52"/>
      <c r="N25" s="53"/>
      <c r="O25" s="44"/>
      <c r="P25" s="45"/>
      <c r="Q25" s="6"/>
    </row>
    <row r="26" spans="1:17" ht="20.25" customHeight="1">
      <c r="A26" s="15"/>
      <c r="B26" s="16"/>
      <c r="C26" s="15"/>
      <c r="D26" s="49"/>
      <c r="E26" s="50"/>
      <c r="F26" s="50"/>
      <c r="G26" s="50"/>
      <c r="H26" s="50"/>
      <c r="I26" s="50"/>
      <c r="J26" s="50"/>
      <c r="K26" s="50"/>
      <c r="L26" s="51"/>
      <c r="M26" s="52"/>
      <c r="N26" s="53"/>
      <c r="O26" s="44"/>
      <c r="P26" s="45"/>
      <c r="Q26" s="6"/>
    </row>
    <row r="27" spans="1:17" ht="20.25" customHeight="1">
      <c r="A27" s="15"/>
      <c r="B27" s="16"/>
      <c r="C27" s="15"/>
      <c r="D27" s="49"/>
      <c r="E27" s="50"/>
      <c r="F27" s="50"/>
      <c r="G27" s="50"/>
      <c r="H27" s="50"/>
      <c r="I27" s="50"/>
      <c r="J27" s="50"/>
      <c r="K27" s="50"/>
      <c r="L27" s="51"/>
      <c r="M27" s="52"/>
      <c r="N27" s="53"/>
      <c r="O27" s="44"/>
      <c r="P27" s="45"/>
      <c r="Q27" s="6"/>
    </row>
    <row r="28" spans="1:17" ht="20.25" customHeight="1">
      <c r="A28" s="15"/>
      <c r="B28" s="16"/>
      <c r="C28" s="15"/>
      <c r="D28" s="49"/>
      <c r="E28" s="50"/>
      <c r="F28" s="50"/>
      <c r="G28" s="50"/>
      <c r="H28" s="50"/>
      <c r="I28" s="50"/>
      <c r="J28" s="50"/>
      <c r="K28" s="50"/>
      <c r="L28" s="51"/>
      <c r="M28" s="52"/>
      <c r="N28" s="53"/>
      <c r="O28" s="44"/>
      <c r="P28" s="45"/>
      <c r="Q28" s="6"/>
    </row>
    <row r="29" spans="1:17" ht="20.25" customHeight="1">
      <c r="A29" s="15"/>
      <c r="B29" s="16"/>
      <c r="C29" s="15"/>
      <c r="D29" s="49"/>
      <c r="E29" s="50"/>
      <c r="F29" s="50"/>
      <c r="G29" s="50"/>
      <c r="H29" s="50"/>
      <c r="I29" s="50"/>
      <c r="J29" s="50"/>
      <c r="K29" s="50"/>
      <c r="L29" s="51"/>
      <c r="M29" s="52"/>
      <c r="N29" s="53"/>
      <c r="O29" s="44"/>
      <c r="P29" s="45"/>
      <c r="Q29" s="6"/>
    </row>
    <row r="30" spans="1:17" ht="20.25" customHeight="1">
      <c r="A30" s="15"/>
      <c r="B30" s="16"/>
      <c r="C30" s="15"/>
      <c r="D30" s="49"/>
      <c r="E30" s="50"/>
      <c r="F30" s="50"/>
      <c r="G30" s="50"/>
      <c r="H30" s="50"/>
      <c r="I30" s="50"/>
      <c r="J30" s="50"/>
      <c r="K30" s="50"/>
      <c r="L30" s="51"/>
      <c r="M30" s="52"/>
      <c r="N30" s="53"/>
      <c r="O30" s="44"/>
      <c r="P30" s="45"/>
      <c r="Q30" s="6"/>
    </row>
    <row r="31" spans="1:17" ht="20.25" customHeight="1">
      <c r="A31" s="15"/>
      <c r="B31" s="16"/>
      <c r="C31" s="15"/>
      <c r="D31" s="49"/>
      <c r="E31" s="50"/>
      <c r="F31" s="50"/>
      <c r="G31" s="50"/>
      <c r="H31" s="50"/>
      <c r="I31" s="50"/>
      <c r="J31" s="50"/>
      <c r="K31" s="50"/>
      <c r="L31" s="51"/>
      <c r="M31" s="52"/>
      <c r="N31" s="53"/>
      <c r="O31" s="44"/>
      <c r="P31" s="45"/>
      <c r="Q31" s="6"/>
    </row>
    <row r="32" spans="1:17" ht="20.25" customHeight="1">
      <c r="A32" s="17"/>
      <c r="B32" s="18"/>
      <c r="C32" s="17"/>
      <c r="D32" s="61"/>
      <c r="E32" s="62"/>
      <c r="F32" s="62"/>
      <c r="G32" s="62"/>
      <c r="H32" s="62"/>
      <c r="I32" s="62"/>
      <c r="J32" s="62"/>
      <c r="K32" s="62"/>
      <c r="L32" s="63"/>
      <c r="M32" s="52"/>
      <c r="N32" s="53"/>
      <c r="O32" s="64"/>
      <c r="P32" s="65"/>
      <c r="Q32" s="5"/>
    </row>
    <row r="33" spans="1:17" s="9" customFormat="1" ht="20.25" customHeight="1">
      <c r="A33" s="57" t="s">
        <v>9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8"/>
      <c r="P33" s="58"/>
      <c r="Q33" s="8"/>
    </row>
    <row r="34" spans="1:17" ht="20.25" customHeight="1">
      <c r="A34" s="59" t="s">
        <v>11</v>
      </c>
      <c r="B34" s="59"/>
      <c r="C34" s="59"/>
      <c r="D34" s="46"/>
      <c r="E34" s="46"/>
      <c r="F34" s="46"/>
      <c r="G34" s="25" t="s">
        <v>4</v>
      </c>
      <c r="H34" s="25"/>
      <c r="I34" s="25"/>
      <c r="J34" s="25"/>
      <c r="K34" s="25"/>
      <c r="L34" s="25"/>
      <c r="M34" s="25"/>
      <c r="N34" s="25"/>
      <c r="O34" s="7"/>
      <c r="P34" s="7"/>
    </row>
    <row r="35" spans="1:17" ht="20.25" customHeight="1">
      <c r="B35" s="46" t="s">
        <v>22</v>
      </c>
      <c r="C35" s="46"/>
      <c r="D35" s="47"/>
      <c r="E35" s="47"/>
      <c r="F35" s="47"/>
      <c r="G35" s="3" t="s">
        <v>20</v>
      </c>
      <c r="H35" s="25" t="s">
        <v>21</v>
      </c>
      <c r="I35" s="60"/>
      <c r="J35" s="60"/>
      <c r="K35" s="25" t="s">
        <v>4</v>
      </c>
      <c r="L35" s="4" t="s">
        <v>13</v>
      </c>
      <c r="M35" s="4" t="s">
        <v>5</v>
      </c>
      <c r="N35" s="48">
        <f>D35-I35</f>
        <v>0</v>
      </c>
      <c r="O35" s="48"/>
      <c r="P35" s="48"/>
      <c r="Q35" s="1" t="s">
        <v>4</v>
      </c>
    </row>
    <row r="36" spans="1:17" ht="20.25" customHeight="1">
      <c r="B36" s="25"/>
      <c r="C36" s="25"/>
      <c r="D36" s="34"/>
      <c r="E36" s="34"/>
      <c r="F36" s="3"/>
      <c r="G36" s="3"/>
      <c r="H36" s="25"/>
      <c r="I36" s="35"/>
      <c r="J36" s="35"/>
      <c r="L36" s="4"/>
      <c r="M36" s="4"/>
      <c r="N36" s="36"/>
      <c r="O36" s="36"/>
    </row>
    <row r="37" spans="1:17" ht="20.25" customHeight="1"/>
    <row r="38" spans="1:17" ht="20.25" customHeight="1">
      <c r="A38" s="41"/>
      <c r="B38" s="42"/>
      <c r="C38" s="41"/>
      <c r="D38" s="41"/>
      <c r="E38" s="42"/>
      <c r="F38" s="41"/>
      <c r="G38" s="41"/>
      <c r="H38" s="41"/>
      <c r="I38" s="41"/>
      <c r="J38" s="42"/>
      <c r="K38" s="42"/>
      <c r="L38" s="41"/>
      <c r="M38" s="54" t="s">
        <v>63</v>
      </c>
      <c r="N38" s="54"/>
      <c r="O38" s="33" t="s">
        <v>64</v>
      </c>
      <c r="P38" s="55" t="s">
        <v>65</v>
      </c>
      <c r="Q38" s="55"/>
    </row>
    <row r="39" spans="1:17" ht="20.25" customHeight="1">
      <c r="A39" s="41"/>
      <c r="B39" s="42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54"/>
      <c r="N39" s="54"/>
      <c r="O39" s="32"/>
      <c r="P39" s="56"/>
      <c r="Q39" s="56"/>
    </row>
  </sheetData>
  <mergeCells count="101">
    <mergeCell ref="A4:C4"/>
    <mergeCell ref="D4:H5"/>
    <mergeCell ref="J4:K5"/>
    <mergeCell ref="L4:Q5"/>
    <mergeCell ref="D7:L7"/>
    <mergeCell ref="M7:N7"/>
    <mergeCell ref="O7:P7"/>
    <mergeCell ref="L1:M1"/>
    <mergeCell ref="N1:Q1"/>
    <mergeCell ref="A2:B3"/>
    <mergeCell ref="C2:E3"/>
    <mergeCell ref="L2:M2"/>
    <mergeCell ref="N2:Q2"/>
    <mergeCell ref="L3:M3"/>
    <mergeCell ref="N3:Q3"/>
    <mergeCell ref="D10:L10"/>
    <mergeCell ref="M10:N10"/>
    <mergeCell ref="O10:P10"/>
    <mergeCell ref="D11:L11"/>
    <mergeCell ref="M11:N11"/>
    <mergeCell ref="O11:P11"/>
    <mergeCell ref="D8:L8"/>
    <mergeCell ref="M8:N8"/>
    <mergeCell ref="O8:P8"/>
    <mergeCell ref="D9:L9"/>
    <mergeCell ref="M9:N9"/>
    <mergeCell ref="O9:P9"/>
    <mergeCell ref="D14:L14"/>
    <mergeCell ref="M14:N14"/>
    <mergeCell ref="O14:P14"/>
    <mergeCell ref="D15:L15"/>
    <mergeCell ref="M15:N15"/>
    <mergeCell ref="O15:P15"/>
    <mergeCell ref="D12:L12"/>
    <mergeCell ref="M12:N12"/>
    <mergeCell ref="O12:P12"/>
    <mergeCell ref="D13:L13"/>
    <mergeCell ref="M13:N13"/>
    <mergeCell ref="O13:P13"/>
    <mergeCell ref="D18:L18"/>
    <mergeCell ref="M18:N18"/>
    <mergeCell ref="O18:P18"/>
    <mergeCell ref="D19:L19"/>
    <mergeCell ref="M19:N19"/>
    <mergeCell ref="O19:P19"/>
    <mergeCell ref="D16:L16"/>
    <mergeCell ref="M16:N16"/>
    <mergeCell ref="O16:P16"/>
    <mergeCell ref="D17:L17"/>
    <mergeCell ref="M17:N17"/>
    <mergeCell ref="O17:P17"/>
    <mergeCell ref="D20:L20"/>
    <mergeCell ref="M20:N20"/>
    <mergeCell ref="O20:P20"/>
    <mergeCell ref="D27:L27"/>
    <mergeCell ref="M27:N27"/>
    <mergeCell ref="O27:P27"/>
    <mergeCell ref="M21:N21"/>
    <mergeCell ref="M25:N25"/>
    <mergeCell ref="M26:N26"/>
    <mergeCell ref="O21:P21"/>
    <mergeCell ref="O25:P25"/>
    <mergeCell ref="O26:P26"/>
    <mergeCell ref="D21:L21"/>
    <mergeCell ref="D25:L25"/>
    <mergeCell ref="D26:L26"/>
    <mergeCell ref="D22:L22"/>
    <mergeCell ref="M38:N39"/>
    <mergeCell ref="P38:Q38"/>
    <mergeCell ref="P39:Q39"/>
    <mergeCell ref="A33:N33"/>
    <mergeCell ref="O33:P33"/>
    <mergeCell ref="A34:C34"/>
    <mergeCell ref="B35:C35"/>
    <mergeCell ref="I35:J35"/>
    <mergeCell ref="D31:L31"/>
    <mergeCell ref="M31:N31"/>
    <mergeCell ref="O31:P31"/>
    <mergeCell ref="D32:L32"/>
    <mergeCell ref="M32:N32"/>
    <mergeCell ref="O32:P32"/>
    <mergeCell ref="O22:P22"/>
    <mergeCell ref="O23:P23"/>
    <mergeCell ref="O24:P24"/>
    <mergeCell ref="D34:F34"/>
    <mergeCell ref="D35:F35"/>
    <mergeCell ref="N35:P35"/>
    <mergeCell ref="D23:L23"/>
    <mergeCell ref="D24:L24"/>
    <mergeCell ref="M22:N22"/>
    <mergeCell ref="M23:N23"/>
    <mergeCell ref="M24:N24"/>
    <mergeCell ref="D29:L29"/>
    <mergeCell ref="M29:N29"/>
    <mergeCell ref="O29:P29"/>
    <mergeCell ref="D30:L30"/>
    <mergeCell ref="M30:N30"/>
    <mergeCell ref="O30:P30"/>
    <mergeCell ref="D28:L28"/>
    <mergeCell ref="M28:N28"/>
    <mergeCell ref="O28:P28"/>
  </mergeCells>
  <phoneticPr fontId="2"/>
  <conditionalFormatting sqref="C2:E3">
    <cfRule type="containsBlanks" dxfId="6" priority="7">
      <formula>LEN(TRIM(C2))=0</formula>
    </cfRule>
    <cfRule type="containsBlanks" dxfId="5" priority="8">
      <formula>LEN(TRIM(C2))=0</formula>
    </cfRule>
  </conditionalFormatting>
  <conditionalFormatting sqref="N1:Q3">
    <cfRule type="containsBlanks" dxfId="4" priority="5">
      <formula>LEN(TRIM(N1))=0</formula>
    </cfRule>
    <cfRule type="containsBlanks" priority="6">
      <formula>LEN(TRIM(N1))=0</formula>
    </cfRule>
  </conditionalFormatting>
  <conditionalFormatting sqref="L4:Q5">
    <cfRule type="containsBlanks" dxfId="3" priority="4">
      <formula>LEN(TRIM(L4))=0</formula>
    </cfRule>
  </conditionalFormatting>
  <conditionalFormatting sqref="C5">
    <cfRule type="containsBlanks" dxfId="2" priority="3">
      <formula>LEN(TRIM(C5))=0</formula>
    </cfRule>
  </conditionalFormatting>
  <conditionalFormatting sqref="O39">
    <cfRule type="containsBlanks" dxfId="1" priority="2">
      <formula>LEN(TRIM(O39))=0</formula>
    </cfRule>
  </conditionalFormatting>
  <conditionalFormatting sqref="P39:Q39">
    <cfRule type="containsBlanks" dxfId="0" priority="1">
      <formula>LEN(TRIM(P39))=0</formula>
    </cfRule>
  </conditionalFormatting>
  <pageMargins left="0.73" right="0.39370078740157483" top="0.78740157480314965" bottom="0.59055118110236227" header="0.51181102362204722" footer="0.51181102362204722"/>
  <pageSetup paperSize="9" orientation="portrait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1000000}">
          <x14:formula1>
            <xm:f>プルダウンリスト!$C$1:$C$11</xm:f>
          </x14:formula1>
          <xm:sqref>L4</xm:sqref>
        </x14:dataValidation>
        <x14:dataValidation type="list" allowBlank="1" showInputMessage="1" showErrorMessage="1" xr:uid="{00000000-0002-0000-0200-000003000000}">
          <x14:formula1>
            <xm:f>プルダウンリスト!$A$1:$A$41</xm:f>
          </x14:formula1>
          <xm:sqref>C2:E3</xm:sqref>
        </x14:dataValidation>
        <x14:dataValidation type="list" allowBlank="1" showInputMessage="1" showErrorMessage="1" xr:uid="{EA7974F5-A271-4A6C-B758-88FBA8341025}">
          <x14:formula1>
            <xm:f>プルダウンリスト!$E$1:$E$28</xm:f>
          </x14:formula1>
          <xm:sqref>M8:N32</xm:sqref>
        </x14:dataValidation>
        <x14:dataValidation type="list" allowBlank="1" showInputMessage="1" showErrorMessage="1" xr:uid="{66D8CE26-6A9A-49C3-9390-2F0D1A1B0B4A}">
          <x14:formula1>
            <xm:f>プルダウンリスト!$G$1:$G$2</xm:f>
          </x14:formula1>
          <xm:sqref>O39</xm:sqref>
        </x14:dataValidation>
        <x14:dataValidation type="list" allowBlank="1" showInputMessage="1" showErrorMessage="1" xr:uid="{194F01C6-29CD-4C82-86E7-AE37C58DB775}">
          <x14:formula1>
            <xm:f>プルダウンリスト!$H$1:$H$2</xm:f>
          </x14:formula1>
          <xm:sqref>P39:Q39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5"/>
  <sheetViews>
    <sheetView showWhiteSpace="0" view="pageLayout" zoomScaleNormal="100" zoomScaleSheetLayoutView="100" workbookViewId="0">
      <selection activeCell="M10" sqref="M10:N10"/>
    </sheetView>
  </sheetViews>
  <sheetFormatPr defaultColWidth="5" defaultRowHeight="20.25" customHeight="1"/>
  <cols>
    <col min="1" max="7" width="5" style="1"/>
    <col min="8" max="8" width="9.375" style="1" bestFit="1" customWidth="1"/>
    <col min="9" max="16384" width="5" style="1"/>
  </cols>
  <sheetData>
    <row r="1" spans="1:17" ht="20.25" customHeight="1">
      <c r="A1" s="27"/>
      <c r="L1" s="86" t="s">
        <v>14</v>
      </c>
      <c r="M1" s="86"/>
      <c r="N1" s="81" t="s">
        <v>58</v>
      </c>
      <c r="O1" s="81"/>
      <c r="P1" s="81"/>
      <c r="Q1" s="81"/>
    </row>
    <row r="2" spans="1:17" ht="20.25" customHeight="1">
      <c r="A2" s="46" t="s">
        <v>7</v>
      </c>
      <c r="B2" s="46"/>
      <c r="C2" s="82">
        <v>704</v>
      </c>
      <c r="D2" s="82"/>
      <c r="E2" s="82"/>
      <c r="F2" s="28"/>
      <c r="G2" s="28"/>
      <c r="I2" s="20"/>
      <c r="J2" s="21"/>
      <c r="K2" s="21"/>
      <c r="L2" s="87" t="s">
        <v>15</v>
      </c>
      <c r="M2" s="87"/>
      <c r="N2" s="81" t="s">
        <v>59</v>
      </c>
      <c r="O2" s="81"/>
      <c r="P2" s="81"/>
      <c r="Q2" s="81"/>
    </row>
    <row r="3" spans="1:17" ht="20.25" customHeight="1">
      <c r="A3" s="46"/>
      <c r="B3" s="46"/>
      <c r="C3" s="82"/>
      <c r="D3" s="82"/>
      <c r="E3" s="82"/>
      <c r="F3" s="28"/>
      <c r="G3" s="28"/>
      <c r="H3" s="25"/>
      <c r="I3" s="10"/>
      <c r="J3" s="19"/>
      <c r="K3" s="19"/>
      <c r="L3" s="86" t="s">
        <v>16</v>
      </c>
      <c r="M3" s="86"/>
      <c r="N3" s="81" t="s">
        <v>60</v>
      </c>
      <c r="O3" s="81"/>
      <c r="P3" s="81"/>
      <c r="Q3" s="81"/>
    </row>
    <row r="4" spans="1:17" ht="20.25" customHeight="1">
      <c r="A4" s="72" t="s">
        <v>49</v>
      </c>
      <c r="B4" s="72"/>
      <c r="C4" s="72"/>
      <c r="D4" s="73" t="s">
        <v>19</v>
      </c>
      <c r="E4" s="73"/>
      <c r="F4" s="73"/>
      <c r="G4" s="73"/>
      <c r="H4" s="73"/>
      <c r="J4" s="74" t="s">
        <v>17</v>
      </c>
      <c r="K4" s="74"/>
      <c r="L4" s="75" t="s">
        <v>61</v>
      </c>
      <c r="M4" s="75"/>
      <c r="N4" s="75"/>
      <c r="O4" s="88" t="s">
        <v>18</v>
      </c>
      <c r="P4" s="84"/>
      <c r="Q4" s="84"/>
    </row>
    <row r="5" spans="1:17" ht="20.25" customHeight="1">
      <c r="B5" s="29" t="s">
        <v>12</v>
      </c>
      <c r="C5" s="40">
        <v>1</v>
      </c>
      <c r="D5" s="73"/>
      <c r="E5" s="73"/>
      <c r="F5" s="73"/>
      <c r="G5" s="73"/>
      <c r="H5" s="73"/>
      <c r="J5" s="74"/>
      <c r="K5" s="74"/>
      <c r="L5" s="76"/>
      <c r="M5" s="76"/>
      <c r="N5" s="76"/>
      <c r="O5" s="89"/>
      <c r="P5" s="85"/>
      <c r="Q5" s="85"/>
    </row>
    <row r="7" spans="1:17" ht="20.25" customHeight="1">
      <c r="A7" s="26" t="s">
        <v>0</v>
      </c>
      <c r="B7" s="2" t="s">
        <v>1</v>
      </c>
      <c r="C7" s="26" t="s">
        <v>2</v>
      </c>
      <c r="D7" s="77" t="s">
        <v>10</v>
      </c>
      <c r="E7" s="78"/>
      <c r="F7" s="78"/>
      <c r="G7" s="78"/>
      <c r="H7" s="78"/>
      <c r="I7" s="78"/>
      <c r="J7" s="78"/>
      <c r="K7" s="78"/>
      <c r="L7" s="79"/>
      <c r="M7" s="78" t="s">
        <v>8</v>
      </c>
      <c r="N7" s="78"/>
      <c r="O7" s="77" t="s">
        <v>3</v>
      </c>
      <c r="P7" s="79"/>
      <c r="Q7" s="11" t="s">
        <v>6</v>
      </c>
    </row>
    <row r="8" spans="1:17" ht="20.25" customHeight="1">
      <c r="A8" s="15" t="s">
        <v>50</v>
      </c>
      <c r="B8" s="16" t="s">
        <v>53</v>
      </c>
      <c r="C8" s="15" t="s">
        <v>52</v>
      </c>
      <c r="D8" s="66" t="s">
        <v>54</v>
      </c>
      <c r="E8" s="67"/>
      <c r="F8" s="67"/>
      <c r="G8" s="67"/>
      <c r="H8" s="67"/>
      <c r="I8" s="67"/>
      <c r="J8" s="67"/>
      <c r="K8" s="67"/>
      <c r="L8" s="68"/>
      <c r="M8" s="69" t="s">
        <v>25</v>
      </c>
      <c r="N8" s="69"/>
      <c r="O8" s="70">
        <v>4980</v>
      </c>
      <c r="P8" s="71"/>
      <c r="Q8" s="12">
        <v>3</v>
      </c>
    </row>
    <row r="9" spans="1:17" ht="20.25" customHeight="1">
      <c r="A9" s="15"/>
      <c r="B9" s="16" t="s">
        <v>53</v>
      </c>
      <c r="C9" s="15" t="s">
        <v>66</v>
      </c>
      <c r="D9" s="66" t="s">
        <v>69</v>
      </c>
      <c r="E9" s="67"/>
      <c r="F9" s="67"/>
      <c r="G9" s="67"/>
      <c r="H9" s="67"/>
      <c r="I9" s="67"/>
      <c r="J9" s="67"/>
      <c r="K9" s="67"/>
      <c r="L9" s="68"/>
      <c r="M9" s="52" t="s">
        <v>38</v>
      </c>
      <c r="N9" s="53"/>
      <c r="O9" s="44">
        <v>16705</v>
      </c>
      <c r="P9" s="45"/>
      <c r="Q9" s="12">
        <v>4</v>
      </c>
    </row>
    <row r="10" spans="1:17" ht="20.25" customHeight="1">
      <c r="A10" s="15"/>
      <c r="B10" s="16"/>
      <c r="C10" s="15" t="s">
        <v>67</v>
      </c>
      <c r="D10" s="66" t="s">
        <v>71</v>
      </c>
      <c r="E10" s="67"/>
      <c r="F10" s="67"/>
      <c r="G10" s="67"/>
      <c r="H10" s="67"/>
      <c r="I10" s="67"/>
      <c r="J10" s="67"/>
      <c r="K10" s="67"/>
      <c r="L10" s="68"/>
      <c r="M10" s="52" t="s">
        <v>76</v>
      </c>
      <c r="N10" s="53"/>
      <c r="O10" s="44">
        <f>2227*6</f>
        <v>13362</v>
      </c>
      <c r="P10" s="45"/>
      <c r="Q10" s="12">
        <v>5</v>
      </c>
    </row>
    <row r="11" spans="1:17" ht="20.25" customHeight="1">
      <c r="A11" s="15"/>
      <c r="B11" s="16"/>
      <c r="C11" s="15" t="s">
        <v>67</v>
      </c>
      <c r="D11" s="66" t="s">
        <v>70</v>
      </c>
      <c r="E11" s="67"/>
      <c r="F11" s="67"/>
      <c r="G11" s="67"/>
      <c r="H11" s="67"/>
      <c r="I11" s="67"/>
      <c r="J11" s="67"/>
      <c r="K11" s="67"/>
      <c r="L11" s="68"/>
      <c r="M11" s="52" t="s">
        <v>44</v>
      </c>
      <c r="N11" s="53"/>
      <c r="O11" s="44">
        <v>3982</v>
      </c>
      <c r="P11" s="45"/>
      <c r="Q11" s="12">
        <v>6</v>
      </c>
    </row>
    <row r="12" spans="1:17" ht="20.25" customHeight="1">
      <c r="A12" s="15"/>
      <c r="B12" s="16"/>
      <c r="C12" s="15" t="s">
        <v>66</v>
      </c>
      <c r="D12" s="66" t="s">
        <v>73</v>
      </c>
      <c r="E12" s="67"/>
      <c r="F12" s="67"/>
      <c r="G12" s="67"/>
      <c r="H12" s="67"/>
      <c r="I12" s="67"/>
      <c r="J12" s="67"/>
      <c r="K12" s="67"/>
      <c r="L12" s="68"/>
      <c r="M12" s="52" t="s">
        <v>39</v>
      </c>
      <c r="N12" s="53"/>
      <c r="O12" s="44">
        <v>1260</v>
      </c>
      <c r="P12" s="45"/>
      <c r="Q12" s="12">
        <v>7</v>
      </c>
    </row>
    <row r="13" spans="1:17" ht="20.25" customHeight="1">
      <c r="A13" s="15"/>
      <c r="B13" s="16"/>
      <c r="C13" s="15" t="s">
        <v>66</v>
      </c>
      <c r="D13" s="66" t="s">
        <v>74</v>
      </c>
      <c r="E13" s="67"/>
      <c r="F13" s="67"/>
      <c r="G13" s="67"/>
      <c r="H13" s="67"/>
      <c r="I13" s="67"/>
      <c r="J13" s="67"/>
      <c r="K13" s="67"/>
      <c r="L13" s="68"/>
      <c r="M13" s="52" t="s">
        <v>25</v>
      </c>
      <c r="N13" s="53"/>
      <c r="O13" s="44">
        <v>33390</v>
      </c>
      <c r="P13" s="45"/>
      <c r="Q13" s="12">
        <v>8</v>
      </c>
    </row>
    <row r="14" spans="1:17" ht="20.25" customHeight="1">
      <c r="A14" s="15"/>
      <c r="B14" s="16" t="s">
        <v>53</v>
      </c>
      <c r="C14" s="15" t="s">
        <v>55</v>
      </c>
      <c r="D14" s="66" t="s">
        <v>56</v>
      </c>
      <c r="E14" s="67"/>
      <c r="F14" s="67"/>
      <c r="G14" s="67"/>
      <c r="H14" s="67"/>
      <c r="I14" s="67"/>
      <c r="J14" s="67"/>
      <c r="K14" s="67"/>
      <c r="L14" s="68"/>
      <c r="M14" s="52" t="s">
        <v>37</v>
      </c>
      <c r="N14" s="53"/>
      <c r="O14" s="44">
        <v>8000</v>
      </c>
      <c r="P14" s="45"/>
      <c r="Q14" s="12">
        <v>7</v>
      </c>
    </row>
    <row r="15" spans="1:17" ht="20.25" customHeight="1">
      <c r="A15" s="15"/>
      <c r="B15" s="16" t="s">
        <v>51</v>
      </c>
      <c r="C15" s="15" t="s">
        <v>57</v>
      </c>
      <c r="D15" s="66" t="s">
        <v>75</v>
      </c>
      <c r="E15" s="67"/>
      <c r="F15" s="67"/>
      <c r="G15" s="67"/>
      <c r="H15" s="67"/>
      <c r="I15" s="67"/>
      <c r="J15" s="67"/>
      <c r="K15" s="67"/>
      <c r="L15" s="68"/>
      <c r="M15" s="52" t="s">
        <v>35</v>
      </c>
      <c r="N15" s="53"/>
      <c r="O15" s="44">
        <v>240</v>
      </c>
      <c r="P15" s="45"/>
      <c r="Q15" s="12">
        <v>8</v>
      </c>
    </row>
    <row r="16" spans="1:17" ht="20.25" customHeight="1">
      <c r="A16" s="15"/>
      <c r="B16" s="16"/>
      <c r="C16" s="15"/>
      <c r="D16" s="49"/>
      <c r="E16" s="50"/>
      <c r="F16" s="50"/>
      <c r="G16" s="50"/>
      <c r="H16" s="50"/>
      <c r="I16" s="50"/>
      <c r="J16" s="50"/>
      <c r="K16" s="50"/>
      <c r="L16" s="51"/>
      <c r="M16" s="52"/>
      <c r="N16" s="53"/>
      <c r="O16" s="44"/>
      <c r="P16" s="45"/>
      <c r="Q16" s="13"/>
    </row>
    <row r="17" spans="1:17" ht="20.25" customHeight="1">
      <c r="A17" s="15"/>
      <c r="B17" s="16"/>
      <c r="C17" s="15"/>
      <c r="D17" s="49"/>
      <c r="E17" s="50"/>
      <c r="F17" s="50"/>
      <c r="G17" s="50"/>
      <c r="H17" s="50"/>
      <c r="I17" s="50"/>
      <c r="J17" s="50"/>
      <c r="K17" s="50"/>
      <c r="L17" s="51"/>
      <c r="M17" s="52"/>
      <c r="N17" s="53"/>
      <c r="O17" s="44"/>
      <c r="P17" s="45"/>
      <c r="Q17" s="14"/>
    </row>
    <row r="18" spans="1:17" ht="20.25" customHeight="1">
      <c r="A18" s="15"/>
      <c r="B18" s="16"/>
      <c r="C18" s="15"/>
      <c r="D18" s="49"/>
      <c r="E18" s="50"/>
      <c r="F18" s="50"/>
      <c r="G18" s="50"/>
      <c r="H18" s="50"/>
      <c r="I18" s="50"/>
      <c r="J18" s="50"/>
      <c r="K18" s="50"/>
      <c r="L18" s="51"/>
      <c r="M18" s="52"/>
      <c r="N18" s="53"/>
      <c r="O18" s="44"/>
      <c r="P18" s="45"/>
      <c r="Q18" s="14"/>
    </row>
    <row r="19" spans="1:17" ht="20.25" customHeight="1">
      <c r="A19" s="15"/>
      <c r="B19" s="16"/>
      <c r="C19" s="15"/>
      <c r="D19" s="49"/>
      <c r="E19" s="50"/>
      <c r="F19" s="50"/>
      <c r="G19" s="50"/>
      <c r="H19" s="50"/>
      <c r="I19" s="50"/>
      <c r="J19" s="50"/>
      <c r="K19" s="50"/>
      <c r="L19" s="51"/>
      <c r="M19" s="52"/>
      <c r="N19" s="53"/>
      <c r="O19" s="44"/>
      <c r="P19" s="45"/>
      <c r="Q19" s="6"/>
    </row>
    <row r="20" spans="1:17" ht="20.25" customHeight="1">
      <c r="A20" s="15"/>
      <c r="B20" s="16"/>
      <c r="C20" s="15"/>
      <c r="D20" s="49"/>
      <c r="E20" s="50"/>
      <c r="F20" s="50"/>
      <c r="G20" s="50"/>
      <c r="H20" s="50"/>
      <c r="I20" s="50"/>
      <c r="J20" s="50"/>
      <c r="K20" s="50"/>
      <c r="L20" s="51"/>
      <c r="M20" s="52"/>
      <c r="N20" s="53"/>
      <c r="O20" s="44"/>
      <c r="P20" s="45"/>
      <c r="Q20" s="6"/>
    </row>
    <row r="21" spans="1:17" ht="20.25" customHeight="1">
      <c r="A21" s="15"/>
      <c r="B21" s="16"/>
      <c r="C21" s="15"/>
      <c r="D21" s="49"/>
      <c r="E21" s="50"/>
      <c r="F21" s="50"/>
      <c r="G21" s="50"/>
      <c r="H21" s="50"/>
      <c r="I21" s="50"/>
      <c r="J21" s="50"/>
      <c r="K21" s="50"/>
      <c r="L21" s="51"/>
      <c r="M21" s="52"/>
      <c r="N21" s="53"/>
      <c r="O21" s="44"/>
      <c r="P21" s="45"/>
      <c r="Q21" s="6"/>
    </row>
    <row r="22" spans="1:17" ht="20.25" customHeight="1">
      <c r="A22" s="15"/>
      <c r="B22" s="16"/>
      <c r="C22" s="15"/>
      <c r="D22" s="49"/>
      <c r="E22" s="50"/>
      <c r="F22" s="50"/>
      <c r="G22" s="50"/>
      <c r="H22" s="50"/>
      <c r="I22" s="50"/>
      <c r="J22" s="50"/>
      <c r="K22" s="50"/>
      <c r="L22" s="51"/>
      <c r="M22" s="52"/>
      <c r="N22" s="53"/>
      <c r="O22" s="44"/>
      <c r="P22" s="45"/>
      <c r="Q22" s="6"/>
    </row>
    <row r="23" spans="1:17" ht="20.25" customHeight="1">
      <c r="A23" s="15"/>
      <c r="B23" s="16"/>
      <c r="C23" s="15"/>
      <c r="D23" s="49"/>
      <c r="E23" s="50"/>
      <c r="F23" s="50"/>
      <c r="G23" s="50"/>
      <c r="H23" s="50"/>
      <c r="I23" s="50"/>
      <c r="J23" s="50"/>
      <c r="K23" s="50"/>
      <c r="L23" s="51"/>
      <c r="M23" s="52"/>
      <c r="N23" s="53"/>
      <c r="O23" s="44"/>
      <c r="P23" s="45"/>
      <c r="Q23" s="6"/>
    </row>
    <row r="24" spans="1:17" ht="20.25" customHeight="1">
      <c r="A24" s="15"/>
      <c r="B24" s="16"/>
      <c r="C24" s="15"/>
      <c r="D24" s="49"/>
      <c r="E24" s="50"/>
      <c r="F24" s="50"/>
      <c r="G24" s="50"/>
      <c r="H24" s="50"/>
      <c r="I24" s="50"/>
      <c r="J24" s="50"/>
      <c r="K24" s="50"/>
      <c r="L24" s="51"/>
      <c r="M24" s="52"/>
      <c r="N24" s="53"/>
      <c r="O24" s="44"/>
      <c r="P24" s="45"/>
      <c r="Q24" s="6"/>
    </row>
    <row r="25" spans="1:17" ht="20.25" customHeight="1">
      <c r="A25" s="15"/>
      <c r="B25" s="16"/>
      <c r="C25" s="15"/>
      <c r="D25" s="49"/>
      <c r="E25" s="50"/>
      <c r="F25" s="50"/>
      <c r="G25" s="50"/>
      <c r="H25" s="50"/>
      <c r="I25" s="50"/>
      <c r="J25" s="50"/>
      <c r="K25" s="50"/>
      <c r="L25" s="51"/>
      <c r="M25" s="52"/>
      <c r="N25" s="53"/>
      <c r="O25" s="44"/>
      <c r="P25" s="45"/>
      <c r="Q25" s="6"/>
    </row>
    <row r="26" spans="1:17" ht="20.25" customHeight="1">
      <c r="A26" s="15"/>
      <c r="B26" s="16"/>
      <c r="C26" s="15"/>
      <c r="D26" s="49"/>
      <c r="E26" s="50"/>
      <c r="F26" s="50"/>
      <c r="G26" s="50"/>
      <c r="H26" s="50"/>
      <c r="I26" s="50"/>
      <c r="J26" s="50"/>
      <c r="K26" s="50"/>
      <c r="L26" s="51"/>
      <c r="M26" s="52"/>
      <c r="N26" s="53"/>
      <c r="O26" s="44"/>
      <c r="P26" s="45"/>
      <c r="Q26" s="6"/>
    </row>
    <row r="27" spans="1:17" ht="20.25" customHeight="1">
      <c r="A27" s="15"/>
      <c r="B27" s="16"/>
      <c r="C27" s="15"/>
      <c r="D27" s="49"/>
      <c r="E27" s="50"/>
      <c r="F27" s="50"/>
      <c r="G27" s="50"/>
      <c r="H27" s="50"/>
      <c r="I27" s="50"/>
      <c r="J27" s="50"/>
      <c r="K27" s="50"/>
      <c r="L27" s="51"/>
      <c r="M27" s="52"/>
      <c r="N27" s="53"/>
      <c r="O27" s="44"/>
      <c r="P27" s="45"/>
      <c r="Q27" s="6"/>
    </row>
    <row r="28" spans="1:17" ht="20.25" customHeight="1">
      <c r="A28" s="15"/>
      <c r="B28" s="16"/>
      <c r="C28" s="15"/>
      <c r="D28" s="49"/>
      <c r="E28" s="50"/>
      <c r="F28" s="50"/>
      <c r="G28" s="50"/>
      <c r="H28" s="50"/>
      <c r="I28" s="50"/>
      <c r="J28" s="50"/>
      <c r="K28" s="50"/>
      <c r="L28" s="51"/>
      <c r="M28" s="52"/>
      <c r="N28" s="53"/>
      <c r="O28" s="44"/>
      <c r="P28" s="45"/>
      <c r="Q28" s="6"/>
    </row>
    <row r="29" spans="1:17" ht="20.25" customHeight="1">
      <c r="A29" s="17"/>
      <c r="B29" s="18"/>
      <c r="C29" s="17"/>
      <c r="D29" s="61"/>
      <c r="E29" s="62"/>
      <c r="F29" s="62"/>
      <c r="G29" s="62"/>
      <c r="H29" s="62"/>
      <c r="I29" s="62"/>
      <c r="J29" s="62"/>
      <c r="K29" s="62"/>
      <c r="L29" s="63"/>
      <c r="M29" s="52"/>
      <c r="N29" s="53"/>
      <c r="O29" s="64"/>
      <c r="P29" s="65"/>
      <c r="Q29" s="5"/>
    </row>
    <row r="30" spans="1:17" s="9" customFormat="1" ht="20.25" customHeight="1">
      <c r="A30" s="57" t="s">
        <v>9</v>
      </c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8">
        <f>SUM(O8:P29)</f>
        <v>81919</v>
      </c>
      <c r="P30" s="58"/>
      <c r="Q30" s="8"/>
    </row>
    <row r="31" spans="1:17" ht="20.25" customHeight="1">
      <c r="A31" s="59" t="s">
        <v>11</v>
      </c>
      <c r="B31" s="59"/>
      <c r="C31" s="59"/>
      <c r="D31" s="93">
        <v>524800</v>
      </c>
      <c r="E31" s="93"/>
      <c r="F31" s="25" t="s">
        <v>4</v>
      </c>
      <c r="G31" s="25"/>
      <c r="H31" s="25"/>
      <c r="I31" s="25"/>
      <c r="J31" s="25"/>
      <c r="K31" s="25"/>
      <c r="L31" s="25"/>
      <c r="M31" s="25"/>
      <c r="N31" s="25"/>
      <c r="O31" s="7"/>
      <c r="P31" s="7"/>
    </row>
    <row r="32" spans="1:17" ht="20.25" customHeight="1">
      <c r="B32" s="46" t="s">
        <v>22</v>
      </c>
      <c r="C32" s="46"/>
      <c r="D32" s="90">
        <v>416820</v>
      </c>
      <c r="E32" s="90"/>
      <c r="F32" s="3" t="s">
        <v>20</v>
      </c>
      <c r="G32" s="3"/>
      <c r="H32" s="25" t="s">
        <v>21</v>
      </c>
      <c r="I32" s="91">
        <f>O30</f>
        <v>81919</v>
      </c>
      <c r="J32" s="91"/>
      <c r="K32" s="1" t="s">
        <v>4</v>
      </c>
      <c r="L32" s="4" t="s">
        <v>13</v>
      </c>
      <c r="M32" s="4" t="s">
        <v>5</v>
      </c>
      <c r="N32" s="92">
        <f>D32-I32</f>
        <v>334901</v>
      </c>
      <c r="O32" s="92"/>
      <c r="P32" s="1" t="s">
        <v>4</v>
      </c>
    </row>
    <row r="34" spans="2:11" ht="20.25" customHeight="1">
      <c r="B34" s="10"/>
      <c r="E34" s="10"/>
      <c r="J34" s="10"/>
      <c r="K34" s="10"/>
    </row>
    <row r="35" spans="2:11" ht="20.25" customHeight="1">
      <c r="B35" s="10"/>
    </row>
  </sheetData>
  <mergeCells count="91">
    <mergeCell ref="B32:C32"/>
    <mergeCell ref="D32:E32"/>
    <mergeCell ref="I32:J32"/>
    <mergeCell ref="N32:O32"/>
    <mergeCell ref="D29:L29"/>
    <mergeCell ref="M29:N29"/>
    <mergeCell ref="O29:P29"/>
    <mergeCell ref="A30:N30"/>
    <mergeCell ref="O30:P30"/>
    <mergeCell ref="A31:C31"/>
    <mergeCell ref="D31:E31"/>
    <mergeCell ref="D27:L27"/>
    <mergeCell ref="M27:N27"/>
    <mergeCell ref="O27:P27"/>
    <mergeCell ref="D28:L28"/>
    <mergeCell ref="M28:N28"/>
    <mergeCell ref="O28:P28"/>
    <mergeCell ref="D25:L25"/>
    <mergeCell ref="M25:N25"/>
    <mergeCell ref="O25:P25"/>
    <mergeCell ref="D26:L26"/>
    <mergeCell ref="M26:N26"/>
    <mergeCell ref="O26:P26"/>
    <mergeCell ref="D23:L23"/>
    <mergeCell ref="M23:N23"/>
    <mergeCell ref="O23:P23"/>
    <mergeCell ref="D24:L24"/>
    <mergeCell ref="M24:N24"/>
    <mergeCell ref="O24:P24"/>
    <mergeCell ref="D21:L21"/>
    <mergeCell ref="M21:N21"/>
    <mergeCell ref="O21:P21"/>
    <mergeCell ref="D22:L22"/>
    <mergeCell ref="M22:N22"/>
    <mergeCell ref="O22:P22"/>
    <mergeCell ref="D19:L19"/>
    <mergeCell ref="M19:N19"/>
    <mergeCell ref="O19:P19"/>
    <mergeCell ref="D20:L20"/>
    <mergeCell ref="M20:N20"/>
    <mergeCell ref="O20:P20"/>
    <mergeCell ref="D17:L17"/>
    <mergeCell ref="M17:N17"/>
    <mergeCell ref="O17:P17"/>
    <mergeCell ref="D18:L18"/>
    <mergeCell ref="M18:N18"/>
    <mergeCell ref="O18:P18"/>
    <mergeCell ref="D15:L15"/>
    <mergeCell ref="M15:N15"/>
    <mergeCell ref="O15:P15"/>
    <mergeCell ref="D16:L16"/>
    <mergeCell ref="M16:N16"/>
    <mergeCell ref="O16:P16"/>
    <mergeCell ref="D13:L13"/>
    <mergeCell ref="M13:N13"/>
    <mergeCell ref="O13:P13"/>
    <mergeCell ref="D14:L14"/>
    <mergeCell ref="M14:N14"/>
    <mergeCell ref="O14:P14"/>
    <mergeCell ref="D9:L9"/>
    <mergeCell ref="M9:N9"/>
    <mergeCell ref="O9:P9"/>
    <mergeCell ref="D12:L12"/>
    <mergeCell ref="M12:N12"/>
    <mergeCell ref="O12:P12"/>
    <mergeCell ref="D10:L10"/>
    <mergeCell ref="D11:L11"/>
    <mergeCell ref="M10:N10"/>
    <mergeCell ref="M11:N11"/>
    <mergeCell ref="O10:P10"/>
    <mergeCell ref="O11:P11"/>
    <mergeCell ref="D7:L7"/>
    <mergeCell ref="M7:N7"/>
    <mergeCell ref="O7:P7"/>
    <mergeCell ref="D8:L8"/>
    <mergeCell ref="M8:N8"/>
    <mergeCell ref="O8:P8"/>
    <mergeCell ref="P4:Q5"/>
    <mergeCell ref="L1:M1"/>
    <mergeCell ref="N1:Q1"/>
    <mergeCell ref="A2:B3"/>
    <mergeCell ref="C2:E3"/>
    <mergeCell ref="L2:M2"/>
    <mergeCell ref="N2:Q2"/>
    <mergeCell ref="L3:M3"/>
    <mergeCell ref="N3:Q3"/>
    <mergeCell ref="A4:C4"/>
    <mergeCell ref="D4:H5"/>
    <mergeCell ref="J4:K5"/>
    <mergeCell ref="L4:N5"/>
    <mergeCell ref="O4:O5"/>
  </mergeCells>
  <phoneticPr fontId="2"/>
  <pageMargins left="0.73" right="0.39370078740157483" top="0.78740157480314965" bottom="0.59055118110236227" header="0.51181102362204722" footer="0.51181102362204722"/>
  <pageSetup paperSize="9" orientation="portrait" horizontalDpi="4294967292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300-000001000000}">
          <x14:formula1>
            <xm:f>プルダウンリスト!$A$1:$A$41</xm:f>
          </x14:formula1>
          <xm:sqref>C2:E3 P4</xm:sqref>
        </x14:dataValidation>
        <x14:dataValidation type="list" allowBlank="1" showInputMessage="1" showErrorMessage="1" xr:uid="{00000000-0002-0000-0300-000003000000}">
          <x14:formula1>
            <xm:f>プルダウンリスト!$C$1:$C$11</xm:f>
          </x14:formula1>
          <xm:sqref>L4</xm:sqref>
        </x14:dataValidation>
        <x14:dataValidation type="list" allowBlank="1" showInputMessage="1" showErrorMessage="1" xr:uid="{00000000-0002-0000-0300-000000000000}">
          <x14:formula1>
            <xm:f>プルダウンリスト!$E$1:$E$22</xm:f>
          </x14:formula1>
          <xm:sqref>M9:N29</xm:sqref>
        </x14:dataValidation>
        <x14:dataValidation type="list" allowBlank="1" showInputMessage="1" showErrorMessage="1" xr:uid="{00000000-0002-0000-0300-000002000000}">
          <x14:formula1>
            <xm:f>プルダウンリスト!E1:E22</xm:f>
          </x14:formula1>
          <xm:sqref>M8:N8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1"/>
  <sheetViews>
    <sheetView workbookViewId="0">
      <selection activeCell="G13" sqref="G13"/>
    </sheetView>
  </sheetViews>
  <sheetFormatPr defaultRowHeight="13.5"/>
  <cols>
    <col min="1" max="1" width="9" style="22"/>
    <col min="3" max="3" width="24.875" bestFit="1" customWidth="1"/>
    <col min="5" max="5" width="9" style="39"/>
  </cols>
  <sheetData>
    <row r="1" spans="1:10">
      <c r="A1" s="22">
        <v>101</v>
      </c>
      <c r="C1" t="s">
        <v>23</v>
      </c>
      <c r="E1" s="37" t="s">
        <v>77</v>
      </c>
      <c r="G1" s="43" t="s">
        <v>99</v>
      </c>
      <c r="H1" s="43" t="s">
        <v>101</v>
      </c>
    </row>
    <row r="2" spans="1:10">
      <c r="A2" s="22">
        <v>102</v>
      </c>
      <c r="C2" t="s">
        <v>24</v>
      </c>
      <c r="E2" s="37" t="s">
        <v>34</v>
      </c>
      <c r="G2" s="43" t="s">
        <v>100</v>
      </c>
      <c r="H2" s="43" t="s">
        <v>102</v>
      </c>
    </row>
    <row r="3" spans="1:10">
      <c r="A3" s="22">
        <v>103</v>
      </c>
      <c r="C3" t="s">
        <v>28</v>
      </c>
      <c r="E3" s="37" t="s">
        <v>78</v>
      </c>
    </row>
    <row r="4" spans="1:10" ht="14.25">
      <c r="A4" s="22">
        <v>104</v>
      </c>
      <c r="C4" t="s">
        <v>30</v>
      </c>
      <c r="E4" s="37" t="s">
        <v>79</v>
      </c>
      <c r="J4" s="23" t="s">
        <v>27</v>
      </c>
    </row>
    <row r="5" spans="1:10">
      <c r="A5" s="22">
        <v>105</v>
      </c>
      <c r="C5" t="s">
        <v>33</v>
      </c>
      <c r="E5" s="37" t="s">
        <v>80</v>
      </c>
      <c r="J5" s="24" t="s">
        <v>29</v>
      </c>
    </row>
    <row r="6" spans="1:10">
      <c r="A6" s="22">
        <v>106</v>
      </c>
      <c r="C6" t="s">
        <v>40</v>
      </c>
      <c r="E6" s="37" t="s">
        <v>81</v>
      </c>
      <c r="J6" s="24" t="s">
        <v>31</v>
      </c>
    </row>
    <row r="7" spans="1:10">
      <c r="A7" s="22">
        <v>107</v>
      </c>
      <c r="C7" t="s">
        <v>42</v>
      </c>
      <c r="E7" s="37" t="s">
        <v>41</v>
      </c>
      <c r="J7" s="24" t="s">
        <v>32</v>
      </c>
    </row>
    <row r="8" spans="1:10">
      <c r="A8" s="22">
        <v>108</v>
      </c>
      <c r="C8" t="s">
        <v>43</v>
      </c>
      <c r="E8" s="37" t="s">
        <v>68</v>
      </c>
    </row>
    <row r="9" spans="1:10">
      <c r="A9" s="22">
        <v>109</v>
      </c>
      <c r="C9" t="s">
        <v>45</v>
      </c>
      <c r="E9" s="37" t="s">
        <v>72</v>
      </c>
    </row>
    <row r="10" spans="1:10">
      <c r="A10" s="22">
        <v>110</v>
      </c>
      <c r="C10" t="s">
        <v>46</v>
      </c>
      <c r="E10" s="38" t="s">
        <v>82</v>
      </c>
    </row>
    <row r="11" spans="1:10">
      <c r="A11" s="22">
        <v>111</v>
      </c>
      <c r="C11" t="s">
        <v>47</v>
      </c>
      <c r="E11" s="37" t="s">
        <v>83</v>
      </c>
    </row>
    <row r="12" spans="1:10">
      <c r="A12" s="22">
        <v>112</v>
      </c>
      <c r="E12" s="37" t="s">
        <v>36</v>
      </c>
    </row>
    <row r="13" spans="1:10">
      <c r="A13" s="22">
        <v>201</v>
      </c>
      <c r="E13" s="37" t="s">
        <v>84</v>
      </c>
    </row>
    <row r="14" spans="1:10">
      <c r="A14" s="22">
        <v>202</v>
      </c>
      <c r="E14" s="37" t="s">
        <v>85</v>
      </c>
    </row>
    <row r="15" spans="1:10">
      <c r="A15" s="22">
        <v>203</v>
      </c>
      <c r="E15" s="37" t="s">
        <v>86</v>
      </c>
    </row>
    <row r="16" spans="1:10">
      <c r="A16" s="22">
        <v>204</v>
      </c>
      <c r="E16" s="37" t="s">
        <v>26</v>
      </c>
    </row>
    <row r="17" spans="1:5">
      <c r="A17" s="22">
        <v>402</v>
      </c>
      <c r="E17" s="37" t="s">
        <v>87</v>
      </c>
    </row>
    <row r="18" spans="1:5">
      <c r="A18" s="22">
        <v>503</v>
      </c>
      <c r="E18" s="37" t="s">
        <v>88</v>
      </c>
    </row>
    <row r="19" spans="1:5">
      <c r="A19" s="22">
        <v>504</v>
      </c>
      <c r="E19" s="37" t="s">
        <v>89</v>
      </c>
    </row>
    <row r="20" spans="1:5">
      <c r="A20" s="22">
        <v>601</v>
      </c>
      <c r="E20" s="37" t="s">
        <v>90</v>
      </c>
    </row>
    <row r="21" spans="1:5">
      <c r="A21" s="22">
        <v>602</v>
      </c>
      <c r="E21" s="37" t="s">
        <v>91</v>
      </c>
    </row>
    <row r="22" spans="1:5">
      <c r="A22" s="22">
        <v>603</v>
      </c>
      <c r="E22" s="37" t="s">
        <v>92</v>
      </c>
    </row>
    <row r="23" spans="1:5">
      <c r="A23" s="22">
        <v>604</v>
      </c>
      <c r="E23" s="37" t="s">
        <v>93</v>
      </c>
    </row>
    <row r="24" spans="1:5">
      <c r="A24" s="22">
        <v>605</v>
      </c>
      <c r="E24" s="37" t="s">
        <v>94</v>
      </c>
    </row>
    <row r="25" spans="1:5">
      <c r="A25" s="22">
        <v>606</v>
      </c>
      <c r="E25" s="37" t="s">
        <v>95</v>
      </c>
    </row>
    <row r="26" spans="1:5">
      <c r="A26" s="22">
        <v>607</v>
      </c>
      <c r="E26" s="37" t="s">
        <v>96</v>
      </c>
    </row>
    <row r="27" spans="1:5">
      <c r="A27" s="22">
        <v>608</v>
      </c>
      <c r="E27" s="37" t="s">
        <v>97</v>
      </c>
    </row>
    <row r="28" spans="1:5">
      <c r="A28" s="22">
        <v>610</v>
      </c>
      <c r="E28" s="37" t="s">
        <v>98</v>
      </c>
    </row>
    <row r="29" spans="1:5">
      <c r="A29" s="22">
        <v>611</v>
      </c>
    </row>
    <row r="30" spans="1:5">
      <c r="A30" s="22" t="s">
        <v>48</v>
      </c>
    </row>
    <row r="31" spans="1:5">
      <c r="A31" s="22">
        <v>614</v>
      </c>
    </row>
    <row r="32" spans="1:5">
      <c r="A32" s="22">
        <v>615</v>
      </c>
    </row>
    <row r="33" spans="1:1">
      <c r="A33" s="22">
        <v>616</v>
      </c>
    </row>
    <row r="34" spans="1:1">
      <c r="A34" s="22">
        <v>617</v>
      </c>
    </row>
    <row r="35" spans="1:1">
      <c r="A35" s="22">
        <v>618</v>
      </c>
    </row>
    <row r="36" spans="1:1">
      <c r="A36" s="22">
        <v>619</v>
      </c>
    </row>
    <row r="37" spans="1:1">
      <c r="A37" s="22">
        <v>701</v>
      </c>
    </row>
    <row r="38" spans="1:1">
      <c r="A38" s="22">
        <v>703</v>
      </c>
    </row>
    <row r="39" spans="1:1">
      <c r="A39" s="22">
        <v>704</v>
      </c>
    </row>
    <row r="40" spans="1:1">
      <c r="A40" s="22">
        <v>705</v>
      </c>
    </row>
    <row r="41" spans="1:1">
      <c r="A41" s="22">
        <v>706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B86E4-4BA5-4EE6-8D93-2571C36BEE5B}">
  <dimension ref="A1"/>
  <sheetViews>
    <sheetView workbookViewId="0"/>
  </sheetViews>
  <sheetFormatPr defaultRowHeight="13.5"/>
  <sheetData/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業務日誌 </vt:lpstr>
      <vt:lpstr>業務日誌  (記載例)</vt:lpstr>
      <vt:lpstr>プルダウンリスト</vt:lpstr>
      <vt:lpstr>Sheet1</vt:lpstr>
      <vt:lpstr>'業務日誌 '!Print_Area</vt:lpstr>
      <vt:lpstr>'業務日誌  (記載例)'!Print_Area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大阪ﾘﾊﾋﾞﾘﾃｰｼｮﾝ専門学校</dc:creator>
  <cp:lastModifiedBy>BPC163087</cp:lastModifiedBy>
  <cp:lastPrinted>2024-12-03T02:19:43Z</cp:lastPrinted>
  <dcterms:created xsi:type="dcterms:W3CDTF">2001-07-10T11:36:51Z</dcterms:created>
  <dcterms:modified xsi:type="dcterms:W3CDTF">2025-04-23T05:06:16Z</dcterms:modified>
</cp:coreProperties>
</file>